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1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3" i="1" l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Z62" i="1" s="1"/>
  <c r="X62" i="1"/>
  <c r="Y61" i="1"/>
  <c r="X61" i="1"/>
  <c r="Z61" i="1" s="1"/>
  <c r="Y60" i="1"/>
  <c r="X60" i="1"/>
  <c r="Z60" i="1" s="1"/>
  <c r="Z59" i="1"/>
  <c r="Y59" i="1"/>
  <c r="X59" i="1"/>
  <c r="Y58" i="1"/>
  <c r="Z58" i="1" s="1"/>
  <c r="X58" i="1"/>
  <c r="Y57" i="1"/>
  <c r="X57" i="1"/>
  <c r="Z57" i="1" s="1"/>
  <c r="Y56" i="1"/>
  <c r="X56" i="1"/>
  <c r="Z56" i="1" s="1"/>
  <c r="Z55" i="1"/>
  <c r="Y55" i="1"/>
  <c r="X55" i="1"/>
  <c r="Y54" i="1"/>
  <c r="Z54" i="1" s="1"/>
  <c r="X54" i="1"/>
  <c r="Y53" i="1"/>
  <c r="X53" i="1"/>
  <c r="Z53" i="1" s="1"/>
  <c r="Y52" i="1"/>
  <c r="X52" i="1"/>
  <c r="Z52" i="1" s="1"/>
  <c r="Z51" i="1"/>
  <c r="Y51" i="1"/>
  <c r="X51" i="1"/>
  <c r="Y50" i="1"/>
  <c r="Z50" i="1" s="1"/>
  <c r="X50" i="1"/>
  <c r="Y49" i="1"/>
  <c r="Y63" i="1" s="1"/>
  <c r="X49" i="1"/>
  <c r="Z49" i="1" s="1"/>
  <c r="Y48" i="1"/>
  <c r="X48" i="1"/>
  <c r="Z48" i="1" s="1"/>
  <c r="Z47" i="1"/>
  <c r="Z63" i="1" s="1"/>
  <c r="Y47" i="1"/>
  <c r="X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Z45" i="1"/>
  <c r="Y45" i="1"/>
  <c r="X45" i="1"/>
  <c r="Y44" i="1"/>
  <c r="Z44" i="1" s="1"/>
  <c r="X44" i="1"/>
  <c r="Y43" i="1"/>
  <c r="X43" i="1"/>
  <c r="Z43" i="1" s="1"/>
  <c r="Y42" i="1"/>
  <c r="X42" i="1"/>
  <c r="Z42" i="1" s="1"/>
  <c r="Z41" i="1"/>
  <c r="Y41" i="1"/>
  <c r="X41" i="1"/>
  <c r="Y40" i="1"/>
  <c r="Z40" i="1" s="1"/>
  <c r="X40" i="1"/>
  <c r="Y39" i="1"/>
  <c r="X39" i="1"/>
  <c r="Z39" i="1" s="1"/>
  <c r="Y38" i="1"/>
  <c r="X38" i="1"/>
  <c r="Z38" i="1" s="1"/>
  <c r="Z37" i="1"/>
  <c r="Y37" i="1"/>
  <c r="X37" i="1"/>
  <c r="Y36" i="1"/>
  <c r="Z36" i="1" s="1"/>
  <c r="X36" i="1"/>
  <c r="Y35" i="1"/>
  <c r="X35" i="1"/>
  <c r="Z35" i="1" s="1"/>
  <c r="Y34" i="1"/>
  <c r="X34" i="1"/>
  <c r="Z34" i="1" s="1"/>
  <c r="Z33" i="1"/>
  <c r="Y33" i="1"/>
  <c r="X33" i="1"/>
  <c r="Y32" i="1"/>
  <c r="Z32" i="1" s="1"/>
  <c r="X32" i="1"/>
  <c r="Y31" i="1"/>
  <c r="X31" i="1"/>
  <c r="Z31" i="1" s="1"/>
  <c r="Y30" i="1"/>
  <c r="X30" i="1"/>
  <c r="Z30" i="1" s="1"/>
  <c r="Z29" i="1"/>
  <c r="Y29" i="1"/>
  <c r="X29" i="1"/>
  <c r="Y28" i="1"/>
  <c r="Z28" i="1" s="1"/>
  <c r="X28" i="1"/>
  <c r="Y27" i="1"/>
  <c r="X27" i="1"/>
  <c r="X46" i="1" s="1"/>
  <c r="W26" i="1"/>
  <c r="W64" i="1" s="1"/>
  <c r="V26" i="1"/>
  <c r="V64" i="1" s="1"/>
  <c r="U26" i="1"/>
  <c r="U64" i="1" s="1"/>
  <c r="T26" i="1"/>
  <c r="T64" i="1" s="1"/>
  <c r="S26" i="1"/>
  <c r="S64" i="1" s="1"/>
  <c r="R26" i="1"/>
  <c r="R64" i="1" s="1"/>
  <c r="Q26" i="1"/>
  <c r="Q64" i="1" s="1"/>
  <c r="P26" i="1"/>
  <c r="P64" i="1" s="1"/>
  <c r="O26" i="1"/>
  <c r="O64" i="1" s="1"/>
  <c r="N26" i="1"/>
  <c r="N64" i="1" s="1"/>
  <c r="M26" i="1"/>
  <c r="M64" i="1" s="1"/>
  <c r="L26" i="1"/>
  <c r="L64" i="1" s="1"/>
  <c r="K26" i="1"/>
  <c r="K64" i="1" s="1"/>
  <c r="J26" i="1"/>
  <c r="J64" i="1" s="1"/>
  <c r="I26" i="1"/>
  <c r="I64" i="1" s="1"/>
  <c r="H26" i="1"/>
  <c r="H64" i="1" s="1"/>
  <c r="G26" i="1"/>
  <c r="G64" i="1" s="1"/>
  <c r="F26" i="1"/>
  <c r="F64" i="1" s="1"/>
  <c r="E26" i="1"/>
  <c r="E64" i="1" s="1"/>
  <c r="D26" i="1"/>
  <c r="D64" i="1" s="1"/>
  <c r="C26" i="1"/>
  <c r="C64" i="1" s="1"/>
  <c r="B26" i="1"/>
  <c r="B64" i="1" s="1"/>
  <c r="Y25" i="1"/>
  <c r="X25" i="1"/>
  <c r="Z25" i="1" s="1"/>
  <c r="Y24" i="1"/>
  <c r="X24" i="1"/>
  <c r="Z24" i="1" s="1"/>
  <c r="Z23" i="1"/>
  <c r="Y23" i="1"/>
  <c r="X23" i="1"/>
  <c r="Y22" i="1"/>
  <c r="Z22" i="1" s="1"/>
  <c r="X22" i="1"/>
  <c r="Y21" i="1"/>
  <c r="X21" i="1"/>
  <c r="Z21" i="1" s="1"/>
  <c r="Y20" i="1"/>
  <c r="X20" i="1"/>
  <c r="Z20" i="1" s="1"/>
  <c r="Z19" i="1"/>
  <c r="Y19" i="1"/>
  <c r="X19" i="1"/>
  <c r="Y18" i="1"/>
  <c r="Z18" i="1" s="1"/>
  <c r="X18" i="1"/>
  <c r="Y17" i="1"/>
  <c r="X17" i="1"/>
  <c r="Z17" i="1" s="1"/>
  <c r="Y16" i="1"/>
  <c r="X16" i="1"/>
  <c r="Z16" i="1" s="1"/>
  <c r="Z15" i="1"/>
  <c r="Y15" i="1"/>
  <c r="X15" i="1"/>
  <c r="Y14" i="1"/>
  <c r="Z14" i="1" s="1"/>
  <c r="X14" i="1"/>
  <c r="Y13" i="1"/>
  <c r="X13" i="1"/>
  <c r="Z13" i="1" s="1"/>
  <c r="Y12" i="1"/>
  <c r="X12" i="1"/>
  <c r="Z12" i="1" s="1"/>
  <c r="Z11" i="1"/>
  <c r="Y11" i="1"/>
  <c r="X11" i="1"/>
  <c r="Y10" i="1"/>
  <c r="Z10" i="1" s="1"/>
  <c r="X10" i="1"/>
  <c r="Y9" i="1"/>
  <c r="X9" i="1"/>
  <c r="Z9" i="1" s="1"/>
  <c r="Y8" i="1"/>
  <c r="X8" i="1"/>
  <c r="Z8" i="1" s="1"/>
  <c r="Z7" i="1"/>
  <c r="Y7" i="1"/>
  <c r="X7" i="1"/>
  <c r="Y6" i="1"/>
  <c r="Z6" i="1" s="1"/>
  <c r="X6" i="1"/>
  <c r="Y5" i="1"/>
  <c r="Y26" i="1" s="1"/>
  <c r="X5" i="1"/>
  <c r="X26" i="1" s="1"/>
  <c r="Y46" i="1" l="1"/>
  <c r="Y64" i="1" s="1"/>
  <c r="X63" i="1"/>
  <c r="X64" i="1" s="1"/>
  <c r="Z5" i="1"/>
  <c r="Z26" i="1" s="1"/>
  <c r="Z64" i="1" s="1"/>
  <c r="Z27" i="1"/>
  <c r="Z46" i="1" s="1"/>
</calcChain>
</file>

<file path=xl/sharedStrings.xml><?xml version="1.0" encoding="utf-8"?>
<sst xmlns="http://schemas.openxmlformats.org/spreadsheetml/2006/main" count="97" uniqueCount="80">
  <si>
    <t xml:space="preserve">Classes / Years
</t>
  </si>
  <si>
    <t>AIOC</t>
  </si>
  <si>
    <t>HOGC</t>
  </si>
  <si>
    <t>EWS</t>
  </si>
  <si>
    <t>ESM/ESW</t>
  </si>
  <si>
    <t>SC</t>
  </si>
  <si>
    <t>DSC</t>
  </si>
  <si>
    <t>BC A</t>
  </si>
  <si>
    <t>BC B</t>
  </si>
  <si>
    <t>Phy. Handipped</t>
  </si>
  <si>
    <t>FF/DFF</t>
  </si>
  <si>
    <t xml:space="preserve">Total Transgender </t>
  </si>
  <si>
    <t>Foreign Students</t>
  </si>
  <si>
    <t>Total 
Male</t>
  </si>
  <si>
    <t>Total 
Female</t>
  </si>
  <si>
    <t xml:space="preserve">Gross 
Total </t>
  </si>
  <si>
    <t>M</t>
  </si>
  <si>
    <t xml:space="preserve">F </t>
  </si>
  <si>
    <t>F</t>
  </si>
  <si>
    <t xml:space="preserve">BA Pass Course I </t>
  </si>
  <si>
    <t>Hindi Hons I</t>
  </si>
  <si>
    <t>English Hons I</t>
  </si>
  <si>
    <t xml:space="preserve">Economics Hons I </t>
  </si>
  <si>
    <t xml:space="preserve">Geography Hons I </t>
  </si>
  <si>
    <t xml:space="preserve">Psychology Hons I </t>
  </si>
  <si>
    <t xml:space="preserve">Pol. Science Hons I </t>
  </si>
  <si>
    <t xml:space="preserve">History Hons I </t>
  </si>
  <si>
    <t xml:space="preserve">B. Sc Pass I </t>
  </si>
  <si>
    <t xml:space="preserve">Physics Hons I </t>
  </si>
  <si>
    <t xml:space="preserve">Chemistry Hons I </t>
  </si>
  <si>
    <t xml:space="preserve">Mathematics Hons I </t>
  </si>
  <si>
    <t xml:space="preserve">B. Com Pass I </t>
  </si>
  <si>
    <t xml:space="preserve">B. Com Hons I </t>
  </si>
  <si>
    <t xml:space="preserve">BBA I </t>
  </si>
  <si>
    <t xml:space="preserve">BCA I </t>
  </si>
  <si>
    <t xml:space="preserve">MA. Geography I </t>
  </si>
  <si>
    <t xml:space="preserve">M. Sc Physics  I </t>
  </si>
  <si>
    <t>M. Sc Mathematics I</t>
  </si>
  <si>
    <t xml:space="preserve">MA. Pol. Sc - I </t>
  </si>
  <si>
    <t xml:space="preserve">M. Com </t>
  </si>
  <si>
    <t>Total (1st Year)</t>
  </si>
  <si>
    <t xml:space="preserve">BA Pass Course II </t>
  </si>
  <si>
    <t>Hindi Hons II</t>
  </si>
  <si>
    <t>English Hons II</t>
  </si>
  <si>
    <t xml:space="preserve">Economics Hons II </t>
  </si>
  <si>
    <t xml:space="preserve">Geography Hons II </t>
  </si>
  <si>
    <t xml:space="preserve">Psychology Hons II </t>
  </si>
  <si>
    <t xml:space="preserve">Pol. Science Hons II </t>
  </si>
  <si>
    <t xml:space="preserve">History Hons II </t>
  </si>
  <si>
    <t xml:space="preserve">B. Sc Pass II </t>
  </si>
  <si>
    <t xml:space="preserve">Physics Hons II </t>
  </si>
  <si>
    <t xml:space="preserve">Chemistry Hons II </t>
  </si>
  <si>
    <t xml:space="preserve">Mathematics Hons II </t>
  </si>
  <si>
    <t xml:space="preserve">B. Com Pass II </t>
  </si>
  <si>
    <t xml:space="preserve">B. Com Hons II </t>
  </si>
  <si>
    <t xml:space="preserve">BBA II </t>
  </si>
  <si>
    <t xml:space="preserve">BCA II </t>
  </si>
  <si>
    <t xml:space="preserve">MA. Geography II </t>
  </si>
  <si>
    <t xml:space="preserve">M. Sc Physics  II </t>
  </si>
  <si>
    <t xml:space="preserve">M. Sc Mathematics II </t>
  </si>
  <si>
    <t>Total (2nd Year)</t>
  </si>
  <si>
    <t xml:space="preserve">BA Pass Course III </t>
  </si>
  <si>
    <t>Hindi Hons III</t>
  </si>
  <si>
    <t>English Hons III</t>
  </si>
  <si>
    <t xml:space="preserve">Economics Hons III </t>
  </si>
  <si>
    <t xml:space="preserve">Geography Hons III </t>
  </si>
  <si>
    <t xml:space="preserve">Psychology Hons III </t>
  </si>
  <si>
    <t xml:space="preserve">Pol. Science Hons III </t>
  </si>
  <si>
    <t xml:space="preserve">History Hons III </t>
  </si>
  <si>
    <t xml:space="preserve">B. Sc Pass III </t>
  </si>
  <si>
    <t xml:space="preserve">Physics Hons III </t>
  </si>
  <si>
    <t xml:space="preserve">Chemistry Hons III </t>
  </si>
  <si>
    <t xml:space="preserve">Mathematics Hons III </t>
  </si>
  <si>
    <t xml:space="preserve">B. Com Pass III </t>
  </si>
  <si>
    <t xml:space="preserve">B. Com Hons III </t>
  </si>
  <si>
    <t xml:space="preserve">BBA III </t>
  </si>
  <si>
    <t xml:space="preserve">BCA III </t>
  </si>
  <si>
    <t>Total (3rd Year)</t>
  </si>
  <si>
    <t>G. Total (I + II + III)</t>
  </si>
  <si>
    <t>Pt. Neki Ram Sharma Govt. College, Rohtak 2021-22 (List of Strength of Students Category Wise as per SAP Cut List 04.01.2022)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</si>
</sst>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workbookViewId="0">
      <selection sqref="A1:Z2"/>
    </sheetView>
  </sheetViews>
  <sheetFormatPr defaultRowHeight="15" x14ac:dyDescent="0.25"/>
  <sheetData>
    <row r="1" spans="1:26" ht="21" x14ac:dyDescent="0.25">
      <c r="A1" s="18" t="s">
        <v>79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7.25" x14ac:dyDescent="0.25">
      <c r="A2" s="21"/>
      <c r="B2" s="22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7.25" x14ac:dyDescent="0.25">
      <c r="A3" s="1" t="s">
        <v>0</v>
      </c>
      <c r="B3" s="2" t="s">
        <v>1</v>
      </c>
      <c r="C3" s="3"/>
      <c r="D3" s="4" t="s">
        <v>2</v>
      </c>
      <c r="E3" s="5"/>
      <c r="F3" s="4" t="s">
        <v>3</v>
      </c>
      <c r="G3" s="5"/>
      <c r="H3" s="4" t="s">
        <v>4</v>
      </c>
      <c r="I3" s="5"/>
      <c r="J3" s="4" t="s">
        <v>5</v>
      </c>
      <c r="K3" s="5"/>
      <c r="L3" s="4" t="s">
        <v>6</v>
      </c>
      <c r="M3" s="5"/>
      <c r="N3" s="4" t="s">
        <v>7</v>
      </c>
      <c r="O3" s="5"/>
      <c r="P3" s="4" t="s">
        <v>8</v>
      </c>
      <c r="Q3" s="5"/>
      <c r="R3" s="6" t="s">
        <v>9</v>
      </c>
      <c r="S3" s="7"/>
      <c r="T3" s="8" t="s">
        <v>10</v>
      </c>
      <c r="U3" s="8"/>
      <c r="V3" s="9" t="s">
        <v>11</v>
      </c>
      <c r="W3" s="9" t="s">
        <v>12</v>
      </c>
      <c r="X3" s="1" t="s">
        <v>13</v>
      </c>
      <c r="Y3" s="1" t="s">
        <v>14</v>
      </c>
      <c r="Z3" s="1" t="s">
        <v>15</v>
      </c>
    </row>
    <row r="4" spans="1:26" ht="17.25" x14ac:dyDescent="0.25">
      <c r="A4" s="10"/>
      <c r="B4" s="11" t="s">
        <v>16</v>
      </c>
      <c r="C4" s="11" t="s">
        <v>17</v>
      </c>
      <c r="D4" s="11" t="s">
        <v>16</v>
      </c>
      <c r="E4" s="11" t="s">
        <v>17</v>
      </c>
      <c r="F4" s="11" t="s">
        <v>16</v>
      </c>
      <c r="G4" s="11" t="s">
        <v>18</v>
      </c>
      <c r="H4" s="11" t="s">
        <v>16</v>
      </c>
      <c r="I4" s="11" t="s">
        <v>18</v>
      </c>
      <c r="J4" s="11" t="s">
        <v>16</v>
      </c>
      <c r="K4" s="11" t="s">
        <v>18</v>
      </c>
      <c r="L4" s="11" t="s">
        <v>16</v>
      </c>
      <c r="M4" s="11" t="s">
        <v>18</v>
      </c>
      <c r="N4" s="11" t="s">
        <v>16</v>
      </c>
      <c r="O4" s="11" t="s">
        <v>18</v>
      </c>
      <c r="P4" s="11" t="s">
        <v>16</v>
      </c>
      <c r="Q4" s="11" t="s">
        <v>18</v>
      </c>
      <c r="R4" s="11" t="s">
        <v>16</v>
      </c>
      <c r="S4" s="11" t="s">
        <v>18</v>
      </c>
      <c r="T4" s="11" t="s">
        <v>16</v>
      </c>
      <c r="U4" s="11" t="s">
        <v>18</v>
      </c>
      <c r="V4" s="12"/>
      <c r="W4" s="12"/>
      <c r="X4" s="10"/>
      <c r="Y4" s="10"/>
      <c r="Z4" s="10"/>
    </row>
    <row r="5" spans="1:26" ht="17.25" x14ac:dyDescent="0.25">
      <c r="A5" s="13" t="s">
        <v>19</v>
      </c>
      <c r="B5" s="14">
        <v>5</v>
      </c>
      <c r="C5" s="14">
        <v>2</v>
      </c>
      <c r="D5" s="14">
        <v>187</v>
      </c>
      <c r="E5" s="14">
        <v>131</v>
      </c>
      <c r="F5" s="14">
        <v>9</v>
      </c>
      <c r="G5" s="14">
        <v>8</v>
      </c>
      <c r="H5" s="14">
        <v>0</v>
      </c>
      <c r="I5" s="14">
        <v>0</v>
      </c>
      <c r="J5" s="14">
        <v>50</v>
      </c>
      <c r="K5" s="14">
        <v>29</v>
      </c>
      <c r="L5" s="14">
        <v>43</v>
      </c>
      <c r="M5" s="14">
        <v>14</v>
      </c>
      <c r="N5" s="14">
        <v>68</v>
      </c>
      <c r="O5" s="14">
        <v>33</v>
      </c>
      <c r="P5" s="14">
        <v>44</v>
      </c>
      <c r="Q5" s="14">
        <v>12</v>
      </c>
      <c r="R5" s="14">
        <v>1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f>B5+D5+F5+H5+J5+L5+N5+P5+R5+T5</f>
        <v>407</v>
      </c>
      <c r="Y5" s="14">
        <f>C5+E5+G5+I5+K5+M5+O5+Q5+S5+U5</f>
        <v>229</v>
      </c>
      <c r="Z5" s="15">
        <f>X5+Y5</f>
        <v>636</v>
      </c>
    </row>
    <row r="6" spans="1:26" ht="17.25" x14ac:dyDescent="0.25">
      <c r="A6" s="13" t="s">
        <v>20</v>
      </c>
      <c r="B6" s="14">
        <v>0</v>
      </c>
      <c r="C6" s="14">
        <v>5</v>
      </c>
      <c r="D6" s="14">
        <v>27</v>
      </c>
      <c r="E6" s="14">
        <v>12</v>
      </c>
      <c r="F6" s="14">
        <v>0</v>
      </c>
      <c r="G6" s="14">
        <v>0</v>
      </c>
      <c r="H6" s="14">
        <v>2</v>
      </c>
      <c r="I6" s="14">
        <v>0</v>
      </c>
      <c r="J6" s="14">
        <v>9</v>
      </c>
      <c r="K6" s="14">
        <v>2</v>
      </c>
      <c r="L6" s="14">
        <v>3</v>
      </c>
      <c r="M6" s="14">
        <v>1</v>
      </c>
      <c r="N6" s="14">
        <v>7</v>
      </c>
      <c r="O6" s="14">
        <v>0</v>
      </c>
      <c r="P6" s="14">
        <v>4</v>
      </c>
      <c r="Q6" s="14">
        <v>1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f t="shared" ref="X6:Y25" si="0">B6+D6+F6+H6+J6+L6+N6+P6+R6+T6</f>
        <v>52</v>
      </c>
      <c r="Y6" s="14">
        <f t="shared" si="0"/>
        <v>21</v>
      </c>
      <c r="Z6" s="15">
        <f t="shared" ref="Z6:Z25" si="1">X6+Y6</f>
        <v>73</v>
      </c>
    </row>
    <row r="7" spans="1:26" ht="17.25" x14ac:dyDescent="0.25">
      <c r="A7" s="13" t="s">
        <v>21</v>
      </c>
      <c r="B7" s="14">
        <v>2</v>
      </c>
      <c r="C7" s="14">
        <v>7</v>
      </c>
      <c r="D7" s="14">
        <v>12</v>
      </c>
      <c r="E7" s="14">
        <v>25</v>
      </c>
      <c r="F7" s="14">
        <v>2</v>
      </c>
      <c r="G7" s="14">
        <v>1</v>
      </c>
      <c r="H7" s="14">
        <v>0</v>
      </c>
      <c r="I7" s="14">
        <v>0</v>
      </c>
      <c r="J7" s="14">
        <v>3</v>
      </c>
      <c r="K7" s="14">
        <v>6</v>
      </c>
      <c r="L7" s="14">
        <v>2</v>
      </c>
      <c r="M7" s="14">
        <v>2</v>
      </c>
      <c r="N7" s="14">
        <v>6</v>
      </c>
      <c r="O7" s="14">
        <v>4</v>
      </c>
      <c r="P7" s="14">
        <v>2</v>
      </c>
      <c r="Q7" s="14">
        <v>3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f t="shared" si="0"/>
        <v>29</v>
      </c>
      <c r="Y7" s="14">
        <f t="shared" si="0"/>
        <v>48</v>
      </c>
      <c r="Z7" s="15">
        <f t="shared" si="1"/>
        <v>77</v>
      </c>
    </row>
    <row r="8" spans="1:26" ht="17.25" x14ac:dyDescent="0.25">
      <c r="A8" s="13" t="s">
        <v>22</v>
      </c>
      <c r="B8" s="14">
        <v>4</v>
      </c>
      <c r="C8" s="14">
        <v>3</v>
      </c>
      <c r="D8" s="14">
        <v>14</v>
      </c>
      <c r="E8" s="14">
        <v>12</v>
      </c>
      <c r="F8" s="14">
        <v>1</v>
      </c>
      <c r="G8" s="14">
        <v>5</v>
      </c>
      <c r="H8" s="14">
        <v>0</v>
      </c>
      <c r="I8" s="14">
        <v>0</v>
      </c>
      <c r="J8" s="14">
        <v>6</v>
      </c>
      <c r="K8" s="14">
        <v>0</v>
      </c>
      <c r="L8" s="14">
        <v>2</v>
      </c>
      <c r="M8" s="14">
        <v>0</v>
      </c>
      <c r="N8" s="14">
        <v>4</v>
      </c>
      <c r="O8" s="14">
        <v>4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f t="shared" si="0"/>
        <v>31</v>
      </c>
      <c r="Y8" s="14">
        <f t="shared" si="0"/>
        <v>25</v>
      </c>
      <c r="Z8" s="15">
        <f t="shared" si="1"/>
        <v>56</v>
      </c>
    </row>
    <row r="9" spans="1:26" ht="17.25" x14ac:dyDescent="0.25">
      <c r="A9" s="13" t="s">
        <v>23</v>
      </c>
      <c r="B9" s="14">
        <v>2</v>
      </c>
      <c r="C9" s="14">
        <v>5</v>
      </c>
      <c r="D9" s="14">
        <v>20</v>
      </c>
      <c r="E9" s="14">
        <v>24</v>
      </c>
      <c r="F9" s="14">
        <v>0</v>
      </c>
      <c r="G9" s="14">
        <v>2</v>
      </c>
      <c r="H9" s="14">
        <v>0</v>
      </c>
      <c r="I9" s="14">
        <v>1</v>
      </c>
      <c r="J9" s="14">
        <v>5</v>
      </c>
      <c r="K9" s="14">
        <v>2</v>
      </c>
      <c r="L9" s="14">
        <v>1</v>
      </c>
      <c r="M9" s="14">
        <v>5</v>
      </c>
      <c r="N9" s="14">
        <v>4</v>
      </c>
      <c r="O9" s="14">
        <v>6</v>
      </c>
      <c r="P9" s="14">
        <v>1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f t="shared" si="0"/>
        <v>33</v>
      </c>
      <c r="Y9" s="14">
        <f t="shared" si="0"/>
        <v>46</v>
      </c>
      <c r="Z9" s="15">
        <f t="shared" si="1"/>
        <v>79</v>
      </c>
    </row>
    <row r="10" spans="1:26" ht="17.25" x14ac:dyDescent="0.25">
      <c r="A10" s="13" t="s">
        <v>24</v>
      </c>
      <c r="B10" s="14">
        <v>2</v>
      </c>
      <c r="C10" s="14">
        <v>3</v>
      </c>
      <c r="D10" s="14">
        <v>5</v>
      </c>
      <c r="E10" s="14">
        <v>15</v>
      </c>
      <c r="F10" s="14">
        <v>0</v>
      </c>
      <c r="G10" s="14">
        <v>0</v>
      </c>
      <c r="H10" s="14">
        <v>0</v>
      </c>
      <c r="I10" s="14">
        <v>0</v>
      </c>
      <c r="J10" s="14">
        <v>2</v>
      </c>
      <c r="K10" s="14">
        <v>1</v>
      </c>
      <c r="L10" s="14">
        <v>2</v>
      </c>
      <c r="M10" s="14">
        <v>1</v>
      </c>
      <c r="N10" s="14">
        <v>4</v>
      </c>
      <c r="O10" s="14">
        <v>1</v>
      </c>
      <c r="P10" s="14">
        <v>1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f t="shared" si="0"/>
        <v>16</v>
      </c>
      <c r="Y10" s="14">
        <f t="shared" si="0"/>
        <v>22</v>
      </c>
      <c r="Z10" s="15">
        <f t="shared" si="1"/>
        <v>38</v>
      </c>
    </row>
    <row r="11" spans="1:26" ht="17.25" x14ac:dyDescent="0.25">
      <c r="A11" s="13" t="s">
        <v>25</v>
      </c>
      <c r="B11" s="14">
        <v>3</v>
      </c>
      <c r="C11" s="14">
        <v>5</v>
      </c>
      <c r="D11" s="14">
        <v>11</v>
      </c>
      <c r="E11" s="14">
        <v>23</v>
      </c>
      <c r="F11" s="14">
        <v>1</v>
      </c>
      <c r="G11" s="14">
        <v>1</v>
      </c>
      <c r="H11" s="14">
        <v>0</v>
      </c>
      <c r="I11" s="14">
        <v>0</v>
      </c>
      <c r="J11" s="14">
        <v>8</v>
      </c>
      <c r="K11" s="14">
        <v>2</v>
      </c>
      <c r="L11" s="14">
        <v>3</v>
      </c>
      <c r="M11" s="14">
        <v>3</v>
      </c>
      <c r="N11" s="14">
        <v>4</v>
      </c>
      <c r="O11" s="14">
        <v>8</v>
      </c>
      <c r="P11" s="14">
        <v>3</v>
      </c>
      <c r="Q11" s="14">
        <v>3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f t="shared" si="0"/>
        <v>33</v>
      </c>
      <c r="Y11" s="14">
        <f t="shared" si="0"/>
        <v>45</v>
      </c>
      <c r="Z11" s="15">
        <f t="shared" si="1"/>
        <v>78</v>
      </c>
    </row>
    <row r="12" spans="1:26" ht="17.25" x14ac:dyDescent="0.25">
      <c r="A12" s="13" t="s">
        <v>26</v>
      </c>
      <c r="B12" s="14">
        <v>1</v>
      </c>
      <c r="C12" s="14">
        <v>3</v>
      </c>
      <c r="D12" s="14">
        <v>27</v>
      </c>
      <c r="E12" s="14">
        <v>21</v>
      </c>
      <c r="F12" s="14">
        <v>3</v>
      </c>
      <c r="G12" s="14">
        <v>0</v>
      </c>
      <c r="H12" s="14">
        <v>0</v>
      </c>
      <c r="I12" s="14">
        <v>0</v>
      </c>
      <c r="J12" s="14">
        <v>3</v>
      </c>
      <c r="K12" s="14">
        <v>3</v>
      </c>
      <c r="L12" s="14">
        <v>4</v>
      </c>
      <c r="M12" s="14">
        <v>2</v>
      </c>
      <c r="N12" s="14">
        <v>3</v>
      </c>
      <c r="O12" s="14">
        <v>6</v>
      </c>
      <c r="P12" s="14">
        <v>2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f t="shared" si="0"/>
        <v>43</v>
      </c>
      <c r="Y12" s="14">
        <f t="shared" si="0"/>
        <v>35</v>
      </c>
      <c r="Z12" s="15">
        <f t="shared" si="1"/>
        <v>78</v>
      </c>
    </row>
    <row r="13" spans="1:26" ht="17.25" x14ac:dyDescent="0.25">
      <c r="A13" s="13" t="s">
        <v>27</v>
      </c>
      <c r="B13" s="14">
        <v>30</v>
      </c>
      <c r="C13" s="14">
        <v>13</v>
      </c>
      <c r="D13" s="14">
        <v>135</v>
      </c>
      <c r="E13" s="14">
        <v>146</v>
      </c>
      <c r="F13" s="14">
        <v>13</v>
      </c>
      <c r="G13" s="14">
        <v>12</v>
      </c>
      <c r="H13" s="14">
        <v>1</v>
      </c>
      <c r="I13" s="14">
        <v>5</v>
      </c>
      <c r="J13" s="14">
        <v>53</v>
      </c>
      <c r="K13" s="14">
        <v>22</v>
      </c>
      <c r="L13" s="14">
        <v>25</v>
      </c>
      <c r="M13" s="14">
        <v>4</v>
      </c>
      <c r="N13" s="14">
        <v>51</v>
      </c>
      <c r="O13" s="14">
        <v>38</v>
      </c>
      <c r="P13" s="14">
        <v>28</v>
      </c>
      <c r="Q13" s="14">
        <v>13</v>
      </c>
      <c r="R13" s="14">
        <v>0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f t="shared" si="0"/>
        <v>336</v>
      </c>
      <c r="Y13" s="14">
        <f t="shared" si="0"/>
        <v>254</v>
      </c>
      <c r="Z13" s="15">
        <f t="shared" si="1"/>
        <v>590</v>
      </c>
    </row>
    <row r="14" spans="1:26" ht="17.25" x14ac:dyDescent="0.25">
      <c r="A14" s="13" t="s">
        <v>28</v>
      </c>
      <c r="B14" s="14">
        <v>4</v>
      </c>
      <c r="C14" s="14">
        <v>5</v>
      </c>
      <c r="D14" s="14">
        <v>16</v>
      </c>
      <c r="E14" s="14">
        <v>17</v>
      </c>
      <c r="F14" s="14">
        <v>2</v>
      </c>
      <c r="G14" s="14">
        <v>1</v>
      </c>
      <c r="H14" s="14">
        <v>0</v>
      </c>
      <c r="I14" s="14">
        <v>0</v>
      </c>
      <c r="J14" s="14">
        <v>5</v>
      </c>
      <c r="K14" s="14">
        <v>3</v>
      </c>
      <c r="L14" s="14">
        <v>3</v>
      </c>
      <c r="M14" s="14">
        <v>3</v>
      </c>
      <c r="N14" s="14">
        <v>12</v>
      </c>
      <c r="O14" s="14">
        <v>1</v>
      </c>
      <c r="P14" s="14">
        <v>4</v>
      </c>
      <c r="Q14" s="14">
        <v>2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f t="shared" si="0"/>
        <v>46</v>
      </c>
      <c r="Y14" s="14">
        <f t="shared" si="0"/>
        <v>32</v>
      </c>
      <c r="Z14" s="15">
        <f t="shared" si="1"/>
        <v>78</v>
      </c>
    </row>
    <row r="15" spans="1:26" ht="17.25" x14ac:dyDescent="0.25">
      <c r="A15" s="13" t="s">
        <v>29</v>
      </c>
      <c r="B15" s="14">
        <v>1</v>
      </c>
      <c r="C15" s="14">
        <v>6</v>
      </c>
      <c r="D15" s="14">
        <v>11</v>
      </c>
      <c r="E15" s="14">
        <v>29</v>
      </c>
      <c r="F15" s="14">
        <v>0</v>
      </c>
      <c r="G15" s="14">
        <v>5</v>
      </c>
      <c r="H15" s="14">
        <v>0</v>
      </c>
      <c r="I15" s="14">
        <v>0</v>
      </c>
      <c r="J15" s="14">
        <v>1</v>
      </c>
      <c r="K15" s="14">
        <v>2</v>
      </c>
      <c r="L15" s="14">
        <v>3</v>
      </c>
      <c r="M15" s="14">
        <v>1</v>
      </c>
      <c r="N15" s="14">
        <v>3</v>
      </c>
      <c r="O15" s="14">
        <v>9</v>
      </c>
      <c r="P15" s="14">
        <v>0</v>
      </c>
      <c r="Q15" s="14">
        <v>6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f t="shared" si="0"/>
        <v>19</v>
      </c>
      <c r="Y15" s="14">
        <f t="shared" si="0"/>
        <v>58</v>
      </c>
      <c r="Z15" s="15">
        <f t="shared" si="1"/>
        <v>77</v>
      </c>
    </row>
    <row r="16" spans="1:26" ht="17.25" x14ac:dyDescent="0.25">
      <c r="A16" s="13" t="s">
        <v>30</v>
      </c>
      <c r="B16" s="14">
        <v>2</v>
      </c>
      <c r="C16" s="14">
        <v>3</v>
      </c>
      <c r="D16" s="14">
        <v>11</v>
      </c>
      <c r="E16" s="14">
        <v>19</v>
      </c>
      <c r="F16" s="14">
        <v>2</v>
      </c>
      <c r="G16" s="14">
        <v>1</v>
      </c>
      <c r="H16" s="14">
        <v>0</v>
      </c>
      <c r="I16" s="14">
        <v>0</v>
      </c>
      <c r="J16" s="14">
        <v>4</v>
      </c>
      <c r="K16" s="14">
        <v>2</v>
      </c>
      <c r="L16" s="14">
        <v>1</v>
      </c>
      <c r="M16" s="14">
        <v>2</v>
      </c>
      <c r="N16" s="14">
        <v>3</v>
      </c>
      <c r="O16" s="14">
        <v>5</v>
      </c>
      <c r="P16" s="14">
        <v>2</v>
      </c>
      <c r="Q16" s="14">
        <v>2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f t="shared" si="0"/>
        <v>25</v>
      </c>
      <c r="Y16" s="14">
        <f t="shared" si="0"/>
        <v>34</v>
      </c>
      <c r="Z16" s="15">
        <f t="shared" si="1"/>
        <v>59</v>
      </c>
    </row>
    <row r="17" spans="1:26" ht="17.25" x14ac:dyDescent="0.25">
      <c r="A17" s="13" t="s">
        <v>31</v>
      </c>
      <c r="B17" s="14">
        <v>14</v>
      </c>
      <c r="C17" s="14">
        <v>8</v>
      </c>
      <c r="D17" s="14">
        <v>66</v>
      </c>
      <c r="E17" s="14">
        <v>17</v>
      </c>
      <c r="F17" s="14">
        <v>5</v>
      </c>
      <c r="G17" s="14">
        <v>6</v>
      </c>
      <c r="H17" s="14">
        <v>0</v>
      </c>
      <c r="I17" s="14">
        <v>0</v>
      </c>
      <c r="J17" s="14">
        <v>20</v>
      </c>
      <c r="K17" s="14">
        <v>6</v>
      </c>
      <c r="L17" s="14">
        <v>17</v>
      </c>
      <c r="M17" s="14">
        <v>0</v>
      </c>
      <c r="N17" s="14">
        <v>33</v>
      </c>
      <c r="O17" s="14">
        <v>10</v>
      </c>
      <c r="P17" s="14">
        <v>16</v>
      </c>
      <c r="Q17" s="14">
        <v>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f t="shared" si="0"/>
        <v>171</v>
      </c>
      <c r="Y17" s="14">
        <f t="shared" si="0"/>
        <v>51</v>
      </c>
      <c r="Z17" s="15">
        <f t="shared" si="1"/>
        <v>222</v>
      </c>
    </row>
    <row r="18" spans="1:26" ht="17.25" x14ac:dyDescent="0.25">
      <c r="A18" s="13" t="s">
        <v>32</v>
      </c>
      <c r="B18" s="14">
        <v>4</v>
      </c>
      <c r="C18" s="14">
        <v>3</v>
      </c>
      <c r="D18" s="14">
        <v>15</v>
      </c>
      <c r="E18" s="14">
        <v>19</v>
      </c>
      <c r="F18" s="14">
        <v>4</v>
      </c>
      <c r="G18" s="14">
        <v>3</v>
      </c>
      <c r="H18" s="14">
        <v>0</v>
      </c>
      <c r="I18" s="14">
        <v>0</v>
      </c>
      <c r="J18" s="14">
        <v>3</v>
      </c>
      <c r="K18" s="14">
        <v>4</v>
      </c>
      <c r="L18" s="14">
        <v>3</v>
      </c>
      <c r="M18" s="14">
        <v>1</v>
      </c>
      <c r="N18" s="14">
        <v>6</v>
      </c>
      <c r="O18" s="14">
        <v>3</v>
      </c>
      <c r="P18" s="14">
        <v>6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f t="shared" si="0"/>
        <v>41</v>
      </c>
      <c r="Y18" s="14">
        <f t="shared" si="0"/>
        <v>34</v>
      </c>
      <c r="Z18" s="15">
        <f t="shared" si="1"/>
        <v>75</v>
      </c>
    </row>
    <row r="19" spans="1:26" ht="17.25" x14ac:dyDescent="0.25">
      <c r="A19" s="13" t="s">
        <v>33</v>
      </c>
      <c r="B19" s="14">
        <v>3</v>
      </c>
      <c r="C19" s="14">
        <v>2</v>
      </c>
      <c r="D19" s="14">
        <v>20</v>
      </c>
      <c r="E19" s="14">
        <v>5</v>
      </c>
      <c r="F19" s="14">
        <v>3</v>
      </c>
      <c r="G19" s="14">
        <v>2</v>
      </c>
      <c r="H19" s="14">
        <v>0</v>
      </c>
      <c r="I19" s="14">
        <v>0</v>
      </c>
      <c r="J19" s="14">
        <v>5</v>
      </c>
      <c r="K19" s="14">
        <v>0</v>
      </c>
      <c r="L19" s="14">
        <v>3</v>
      </c>
      <c r="M19" s="14">
        <v>0</v>
      </c>
      <c r="N19" s="14">
        <v>6</v>
      </c>
      <c r="O19" s="14">
        <v>2</v>
      </c>
      <c r="P19" s="14">
        <v>3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f t="shared" si="0"/>
        <v>43</v>
      </c>
      <c r="Y19" s="14">
        <f t="shared" si="0"/>
        <v>14</v>
      </c>
      <c r="Z19" s="15">
        <f t="shared" si="1"/>
        <v>57</v>
      </c>
    </row>
    <row r="20" spans="1:26" ht="17.25" x14ac:dyDescent="0.25">
      <c r="A20" s="13" t="s">
        <v>34</v>
      </c>
      <c r="B20" s="14">
        <v>13</v>
      </c>
      <c r="C20" s="14">
        <v>3</v>
      </c>
      <c r="D20" s="14">
        <v>38</v>
      </c>
      <c r="E20" s="14">
        <v>6</v>
      </c>
      <c r="F20" s="14">
        <v>10</v>
      </c>
      <c r="G20" s="14">
        <v>2</v>
      </c>
      <c r="H20" s="14">
        <v>1</v>
      </c>
      <c r="I20" s="14">
        <v>0</v>
      </c>
      <c r="J20" s="14">
        <v>10</v>
      </c>
      <c r="K20" s="14">
        <v>1</v>
      </c>
      <c r="L20" s="14">
        <v>5</v>
      </c>
      <c r="M20" s="14">
        <v>2</v>
      </c>
      <c r="N20" s="14">
        <v>16</v>
      </c>
      <c r="O20" s="14">
        <v>3</v>
      </c>
      <c r="P20" s="14">
        <v>8</v>
      </c>
      <c r="Q20" s="14">
        <v>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f t="shared" si="0"/>
        <v>101</v>
      </c>
      <c r="Y20" s="14">
        <f t="shared" si="0"/>
        <v>18</v>
      </c>
      <c r="Z20" s="15">
        <f t="shared" si="1"/>
        <v>119</v>
      </c>
    </row>
    <row r="21" spans="1:26" ht="17.25" x14ac:dyDescent="0.25">
      <c r="A21" s="13" t="s">
        <v>35</v>
      </c>
      <c r="B21" s="14">
        <v>0</v>
      </c>
      <c r="C21" s="14">
        <v>0</v>
      </c>
      <c r="D21" s="14">
        <v>3</v>
      </c>
      <c r="E21" s="14">
        <v>17</v>
      </c>
      <c r="F21" s="14">
        <v>1</v>
      </c>
      <c r="G21" s="14">
        <v>2</v>
      </c>
      <c r="H21" s="14">
        <v>0</v>
      </c>
      <c r="I21" s="14">
        <v>0</v>
      </c>
      <c r="J21" s="14">
        <v>2</v>
      </c>
      <c r="K21" s="14">
        <v>3</v>
      </c>
      <c r="L21" s="14">
        <v>2</v>
      </c>
      <c r="M21" s="14">
        <v>0</v>
      </c>
      <c r="N21" s="14">
        <v>1</v>
      </c>
      <c r="O21" s="14">
        <v>4</v>
      </c>
      <c r="P21" s="14">
        <v>1</v>
      </c>
      <c r="Q21" s="14">
        <v>3</v>
      </c>
      <c r="R21" s="14">
        <v>2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f t="shared" si="0"/>
        <v>12</v>
      </c>
      <c r="Y21" s="14">
        <f t="shared" si="0"/>
        <v>29</v>
      </c>
      <c r="Z21" s="15">
        <f t="shared" si="1"/>
        <v>41</v>
      </c>
    </row>
    <row r="22" spans="1:26" ht="17.25" x14ac:dyDescent="0.25">
      <c r="A22" s="13" t="s">
        <v>36</v>
      </c>
      <c r="B22" s="14">
        <v>0</v>
      </c>
      <c r="C22" s="14">
        <v>3</v>
      </c>
      <c r="D22" s="14">
        <v>0</v>
      </c>
      <c r="E22" s="14">
        <v>13</v>
      </c>
      <c r="F22" s="14">
        <v>1</v>
      </c>
      <c r="G22" s="14">
        <v>5</v>
      </c>
      <c r="H22" s="14">
        <v>0</v>
      </c>
      <c r="I22" s="14">
        <v>0</v>
      </c>
      <c r="J22" s="14">
        <v>2</v>
      </c>
      <c r="K22" s="14">
        <v>4</v>
      </c>
      <c r="L22" s="14">
        <v>1</v>
      </c>
      <c r="M22" s="14">
        <v>0</v>
      </c>
      <c r="N22" s="14">
        <v>2</v>
      </c>
      <c r="O22" s="14">
        <v>4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f t="shared" si="0"/>
        <v>7</v>
      </c>
      <c r="Y22" s="14">
        <f t="shared" si="0"/>
        <v>33</v>
      </c>
      <c r="Z22" s="15">
        <f t="shared" si="1"/>
        <v>40</v>
      </c>
    </row>
    <row r="23" spans="1:26" ht="17.25" x14ac:dyDescent="0.25">
      <c r="A23" s="13" t="s">
        <v>37</v>
      </c>
      <c r="B23" s="14">
        <v>0</v>
      </c>
      <c r="C23" s="14">
        <v>1</v>
      </c>
      <c r="D23" s="14">
        <v>4</v>
      </c>
      <c r="E23" s="14">
        <v>18</v>
      </c>
      <c r="F23" s="14">
        <v>0</v>
      </c>
      <c r="G23" s="14">
        <v>2</v>
      </c>
      <c r="H23" s="14">
        <v>0</v>
      </c>
      <c r="I23" s="14">
        <v>1</v>
      </c>
      <c r="J23" s="14">
        <v>3</v>
      </c>
      <c r="K23" s="14">
        <v>4</v>
      </c>
      <c r="L23" s="14">
        <v>0</v>
      </c>
      <c r="M23" s="14">
        <v>0</v>
      </c>
      <c r="N23" s="14">
        <v>0</v>
      </c>
      <c r="O23" s="14">
        <v>4</v>
      </c>
      <c r="P23" s="14">
        <v>0</v>
      </c>
      <c r="Q23" s="14">
        <v>3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f t="shared" si="0"/>
        <v>7</v>
      </c>
      <c r="Y23" s="14">
        <f t="shared" si="0"/>
        <v>33</v>
      </c>
      <c r="Z23" s="15">
        <f t="shared" si="1"/>
        <v>40</v>
      </c>
    </row>
    <row r="24" spans="1:26" ht="17.25" x14ac:dyDescent="0.25">
      <c r="A24" s="13" t="s">
        <v>38</v>
      </c>
      <c r="B24" s="14">
        <v>1</v>
      </c>
      <c r="C24" s="14">
        <v>3</v>
      </c>
      <c r="D24" s="14">
        <v>10</v>
      </c>
      <c r="E24" s="14">
        <v>21</v>
      </c>
      <c r="F24" s="14">
        <v>1</v>
      </c>
      <c r="G24" s="14">
        <v>3</v>
      </c>
      <c r="H24" s="14">
        <v>0</v>
      </c>
      <c r="I24" s="14">
        <v>0</v>
      </c>
      <c r="J24" s="14">
        <v>4</v>
      </c>
      <c r="K24" s="14">
        <v>6</v>
      </c>
      <c r="L24" s="14">
        <v>1</v>
      </c>
      <c r="M24" s="14">
        <v>0</v>
      </c>
      <c r="N24" s="14">
        <v>3</v>
      </c>
      <c r="O24" s="14">
        <v>5</v>
      </c>
      <c r="P24" s="14">
        <v>0</v>
      </c>
      <c r="Q24" s="14">
        <v>4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f t="shared" si="0"/>
        <v>20</v>
      </c>
      <c r="Y24" s="14">
        <f t="shared" si="0"/>
        <v>42</v>
      </c>
      <c r="Z24" s="15">
        <f t="shared" si="1"/>
        <v>62</v>
      </c>
    </row>
    <row r="25" spans="1:26" ht="17.25" x14ac:dyDescent="0.25">
      <c r="A25" s="13" t="s">
        <v>39</v>
      </c>
      <c r="B25" s="14">
        <v>1</v>
      </c>
      <c r="C25" s="14">
        <v>0</v>
      </c>
      <c r="D25" s="14">
        <v>7</v>
      </c>
      <c r="E25" s="14">
        <v>23</v>
      </c>
      <c r="F25" s="14">
        <v>0</v>
      </c>
      <c r="G25" s="14">
        <v>1</v>
      </c>
      <c r="H25" s="14">
        <v>0</v>
      </c>
      <c r="I25" s="14">
        <v>0</v>
      </c>
      <c r="J25" s="14">
        <v>4</v>
      </c>
      <c r="K25" s="14">
        <v>8</v>
      </c>
      <c r="L25" s="14">
        <v>0</v>
      </c>
      <c r="M25" s="14">
        <v>0</v>
      </c>
      <c r="N25" s="14">
        <v>2</v>
      </c>
      <c r="O25" s="14">
        <v>7</v>
      </c>
      <c r="P25" s="14">
        <v>1</v>
      </c>
      <c r="Q25" s="14">
        <v>5</v>
      </c>
      <c r="R25" s="14">
        <v>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f t="shared" si="0"/>
        <v>16</v>
      </c>
      <c r="Y25" s="14">
        <f t="shared" si="0"/>
        <v>44</v>
      </c>
      <c r="Z25" s="15">
        <f t="shared" si="1"/>
        <v>60</v>
      </c>
    </row>
    <row r="26" spans="1:26" ht="17.25" x14ac:dyDescent="0.25">
      <c r="A26" s="16" t="s">
        <v>40</v>
      </c>
      <c r="B26" s="15">
        <f>SUM(B5:B25)</f>
        <v>92</v>
      </c>
      <c r="C26" s="15">
        <f t="shared" ref="C26:Z26" si="2">SUM(C5:C25)</f>
        <v>83</v>
      </c>
      <c r="D26" s="15">
        <f t="shared" si="2"/>
        <v>639</v>
      </c>
      <c r="E26" s="15">
        <f t="shared" si="2"/>
        <v>613</v>
      </c>
      <c r="F26" s="15">
        <f t="shared" si="2"/>
        <v>58</v>
      </c>
      <c r="G26" s="15">
        <f t="shared" si="2"/>
        <v>62</v>
      </c>
      <c r="H26" s="15">
        <f t="shared" si="2"/>
        <v>4</v>
      </c>
      <c r="I26" s="15">
        <f t="shared" si="2"/>
        <v>7</v>
      </c>
      <c r="J26" s="15">
        <f t="shared" si="2"/>
        <v>202</v>
      </c>
      <c r="K26" s="15">
        <f t="shared" si="2"/>
        <v>110</v>
      </c>
      <c r="L26" s="15">
        <f t="shared" si="2"/>
        <v>124</v>
      </c>
      <c r="M26" s="15">
        <f t="shared" si="2"/>
        <v>41</v>
      </c>
      <c r="N26" s="15">
        <f t="shared" si="2"/>
        <v>238</v>
      </c>
      <c r="O26" s="15">
        <f t="shared" si="2"/>
        <v>157</v>
      </c>
      <c r="P26" s="15">
        <f t="shared" si="2"/>
        <v>127</v>
      </c>
      <c r="Q26" s="15">
        <f t="shared" si="2"/>
        <v>73</v>
      </c>
      <c r="R26" s="15">
        <f t="shared" si="2"/>
        <v>4</v>
      </c>
      <c r="S26" s="15">
        <f t="shared" si="2"/>
        <v>1</v>
      </c>
      <c r="T26" s="15">
        <f t="shared" si="2"/>
        <v>0</v>
      </c>
      <c r="U26" s="15">
        <f t="shared" si="2"/>
        <v>0</v>
      </c>
      <c r="V26" s="15">
        <f t="shared" si="2"/>
        <v>0</v>
      </c>
      <c r="W26" s="15">
        <f t="shared" si="2"/>
        <v>0</v>
      </c>
      <c r="X26" s="15">
        <f t="shared" si="2"/>
        <v>1488</v>
      </c>
      <c r="Y26" s="15">
        <f t="shared" si="2"/>
        <v>1147</v>
      </c>
      <c r="Z26" s="15">
        <f t="shared" si="2"/>
        <v>2635</v>
      </c>
    </row>
    <row r="27" spans="1:26" ht="17.25" x14ac:dyDescent="0.25">
      <c r="A27" s="13" t="s">
        <v>41</v>
      </c>
      <c r="B27" s="14">
        <v>4</v>
      </c>
      <c r="C27" s="14">
        <v>3</v>
      </c>
      <c r="D27" s="14">
        <v>177</v>
      </c>
      <c r="E27" s="14">
        <v>109</v>
      </c>
      <c r="F27" s="14">
        <v>4</v>
      </c>
      <c r="G27" s="14">
        <v>1</v>
      </c>
      <c r="H27" s="14">
        <v>0</v>
      </c>
      <c r="I27" s="14">
        <v>0</v>
      </c>
      <c r="J27" s="14">
        <v>59</v>
      </c>
      <c r="K27" s="14">
        <v>29</v>
      </c>
      <c r="L27" s="14">
        <v>33</v>
      </c>
      <c r="M27" s="14">
        <v>13</v>
      </c>
      <c r="N27" s="14">
        <v>69</v>
      </c>
      <c r="O27" s="14">
        <v>33</v>
      </c>
      <c r="P27" s="14">
        <v>26</v>
      </c>
      <c r="Q27" s="14">
        <v>18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f t="shared" ref="X27:Y45" si="3">B27+D27+F27+H27+J27+L27+N27+P27+R27+T27</f>
        <v>372</v>
      </c>
      <c r="Y27" s="14">
        <f t="shared" si="3"/>
        <v>206</v>
      </c>
      <c r="Z27" s="17">
        <f>X27+Y27</f>
        <v>578</v>
      </c>
    </row>
    <row r="28" spans="1:26" ht="17.25" x14ac:dyDescent="0.25">
      <c r="A28" s="13" t="s">
        <v>42</v>
      </c>
      <c r="B28" s="14">
        <v>3</v>
      </c>
      <c r="C28" s="14">
        <v>2</v>
      </c>
      <c r="D28" s="14">
        <v>21</v>
      </c>
      <c r="E28" s="14">
        <v>3</v>
      </c>
      <c r="F28" s="14">
        <v>2</v>
      </c>
      <c r="G28" s="14">
        <v>0</v>
      </c>
      <c r="H28" s="14">
        <v>0</v>
      </c>
      <c r="I28" s="14">
        <v>0</v>
      </c>
      <c r="J28" s="14">
        <v>8</v>
      </c>
      <c r="K28" s="14">
        <v>1</v>
      </c>
      <c r="L28" s="14">
        <v>2</v>
      </c>
      <c r="M28" s="14">
        <v>0</v>
      </c>
      <c r="N28" s="14">
        <v>6</v>
      </c>
      <c r="O28" s="14">
        <v>1</v>
      </c>
      <c r="P28" s="14">
        <v>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f t="shared" si="3"/>
        <v>45</v>
      </c>
      <c r="Y28" s="14">
        <f t="shared" si="3"/>
        <v>7</v>
      </c>
      <c r="Z28" s="17">
        <f t="shared" ref="Z28:Z62" si="4">X28+Y28</f>
        <v>52</v>
      </c>
    </row>
    <row r="29" spans="1:26" ht="17.25" x14ac:dyDescent="0.25">
      <c r="A29" s="13" t="s">
        <v>43</v>
      </c>
      <c r="B29" s="14">
        <v>1</v>
      </c>
      <c r="C29" s="14">
        <v>0</v>
      </c>
      <c r="D29" s="14">
        <v>16</v>
      </c>
      <c r="E29" s="14">
        <v>22</v>
      </c>
      <c r="F29" s="14">
        <v>1</v>
      </c>
      <c r="G29" s="14">
        <v>2</v>
      </c>
      <c r="H29" s="14">
        <v>1</v>
      </c>
      <c r="I29" s="14">
        <v>1</v>
      </c>
      <c r="J29" s="14">
        <v>7</v>
      </c>
      <c r="K29" s="14">
        <v>3</v>
      </c>
      <c r="L29" s="14">
        <v>0</v>
      </c>
      <c r="M29" s="14">
        <v>0</v>
      </c>
      <c r="N29" s="14">
        <v>4</v>
      </c>
      <c r="O29" s="14">
        <v>4</v>
      </c>
      <c r="P29" s="14">
        <v>2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0</v>
      </c>
      <c r="X29" s="14">
        <f t="shared" si="3"/>
        <v>32</v>
      </c>
      <c r="Y29" s="14">
        <f t="shared" si="3"/>
        <v>33</v>
      </c>
      <c r="Z29" s="17">
        <f t="shared" si="4"/>
        <v>65</v>
      </c>
    </row>
    <row r="30" spans="1:26" ht="17.25" x14ac:dyDescent="0.25">
      <c r="A30" s="13" t="s">
        <v>44</v>
      </c>
      <c r="B30" s="14">
        <v>1</v>
      </c>
      <c r="C30" s="14">
        <v>0</v>
      </c>
      <c r="D30" s="14">
        <v>17</v>
      </c>
      <c r="E30" s="14">
        <v>14</v>
      </c>
      <c r="F30" s="14">
        <v>2</v>
      </c>
      <c r="G30" s="14">
        <v>0</v>
      </c>
      <c r="H30" s="14">
        <v>0</v>
      </c>
      <c r="I30" s="14">
        <v>0</v>
      </c>
      <c r="J30" s="14">
        <v>3</v>
      </c>
      <c r="K30" s="14">
        <v>4</v>
      </c>
      <c r="L30" s="14">
        <v>0</v>
      </c>
      <c r="M30" s="14">
        <v>0</v>
      </c>
      <c r="N30" s="14">
        <v>3</v>
      </c>
      <c r="O30" s="14">
        <v>3</v>
      </c>
      <c r="P30" s="14">
        <v>1</v>
      </c>
      <c r="Q30" s="14">
        <v>1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f t="shared" si="3"/>
        <v>27</v>
      </c>
      <c r="Y30" s="14">
        <f t="shared" si="3"/>
        <v>22</v>
      </c>
      <c r="Z30" s="17">
        <f t="shared" si="4"/>
        <v>49</v>
      </c>
    </row>
    <row r="31" spans="1:26" ht="17.25" x14ac:dyDescent="0.25">
      <c r="A31" s="13" t="s">
        <v>45</v>
      </c>
      <c r="B31" s="14">
        <v>0</v>
      </c>
      <c r="C31" s="14">
        <v>0</v>
      </c>
      <c r="D31" s="14">
        <v>10</v>
      </c>
      <c r="E31" s="14">
        <v>31</v>
      </c>
      <c r="F31" s="14">
        <v>0</v>
      </c>
      <c r="G31" s="14">
        <v>4</v>
      </c>
      <c r="H31" s="14">
        <v>2</v>
      </c>
      <c r="I31" s="14">
        <v>0</v>
      </c>
      <c r="J31" s="14">
        <v>11</v>
      </c>
      <c r="K31" s="14">
        <v>3</v>
      </c>
      <c r="L31" s="14">
        <v>3</v>
      </c>
      <c r="M31" s="14">
        <v>0</v>
      </c>
      <c r="N31" s="14">
        <v>3</v>
      </c>
      <c r="O31" s="14">
        <v>7</v>
      </c>
      <c r="P31" s="14">
        <v>3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f t="shared" si="3"/>
        <v>32</v>
      </c>
      <c r="Y31" s="14">
        <f t="shared" si="3"/>
        <v>47</v>
      </c>
      <c r="Z31" s="17">
        <f t="shared" si="4"/>
        <v>79</v>
      </c>
    </row>
    <row r="32" spans="1:26" ht="17.25" x14ac:dyDescent="0.25">
      <c r="A32" s="13" t="s">
        <v>46</v>
      </c>
      <c r="B32" s="14">
        <v>1</v>
      </c>
      <c r="C32" s="14">
        <v>2</v>
      </c>
      <c r="D32" s="14">
        <v>6</v>
      </c>
      <c r="E32" s="14">
        <v>10</v>
      </c>
      <c r="F32" s="14">
        <v>0</v>
      </c>
      <c r="G32" s="14">
        <v>3</v>
      </c>
      <c r="H32" s="14">
        <v>1</v>
      </c>
      <c r="I32" s="14">
        <v>0</v>
      </c>
      <c r="J32" s="14">
        <v>5</v>
      </c>
      <c r="K32" s="14">
        <v>1</v>
      </c>
      <c r="L32" s="14">
        <v>0</v>
      </c>
      <c r="M32" s="14">
        <v>0</v>
      </c>
      <c r="N32" s="14">
        <v>3</v>
      </c>
      <c r="O32" s="14">
        <v>1</v>
      </c>
      <c r="P32" s="14">
        <v>0</v>
      </c>
      <c r="Q32" s="14">
        <v>1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f t="shared" si="3"/>
        <v>16</v>
      </c>
      <c r="Y32" s="14">
        <f t="shared" si="3"/>
        <v>18</v>
      </c>
      <c r="Z32" s="17">
        <f t="shared" si="4"/>
        <v>34</v>
      </c>
    </row>
    <row r="33" spans="1:26" ht="17.25" x14ac:dyDescent="0.25">
      <c r="A33" s="13" t="s">
        <v>47</v>
      </c>
      <c r="B33" s="14">
        <v>0</v>
      </c>
      <c r="C33" s="14">
        <v>1</v>
      </c>
      <c r="D33" s="14">
        <v>14</v>
      </c>
      <c r="E33" s="14">
        <v>20</v>
      </c>
      <c r="F33" s="14">
        <v>3</v>
      </c>
      <c r="G33" s="14">
        <v>2</v>
      </c>
      <c r="H33" s="14">
        <v>0</v>
      </c>
      <c r="I33" s="14">
        <v>0</v>
      </c>
      <c r="J33" s="14">
        <v>7</v>
      </c>
      <c r="K33" s="14">
        <v>4</v>
      </c>
      <c r="L33" s="14">
        <v>0</v>
      </c>
      <c r="M33" s="14">
        <v>4</v>
      </c>
      <c r="N33" s="14">
        <v>5</v>
      </c>
      <c r="O33" s="14">
        <v>3</v>
      </c>
      <c r="P33" s="14">
        <v>4</v>
      </c>
      <c r="Q33" s="14">
        <v>2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f t="shared" si="3"/>
        <v>33</v>
      </c>
      <c r="Y33" s="14">
        <f t="shared" si="3"/>
        <v>36</v>
      </c>
      <c r="Z33" s="17">
        <f t="shared" si="4"/>
        <v>69</v>
      </c>
    </row>
    <row r="34" spans="1:26" ht="17.25" x14ac:dyDescent="0.25">
      <c r="A34" s="13" t="s">
        <v>48</v>
      </c>
      <c r="B34" s="14">
        <v>2</v>
      </c>
      <c r="C34" s="14">
        <v>2</v>
      </c>
      <c r="D34" s="14">
        <v>17</v>
      </c>
      <c r="E34" s="14">
        <v>16</v>
      </c>
      <c r="F34" s="14">
        <v>2</v>
      </c>
      <c r="G34" s="14">
        <v>0</v>
      </c>
      <c r="H34" s="14">
        <v>0</v>
      </c>
      <c r="I34" s="14">
        <v>0</v>
      </c>
      <c r="J34" s="14">
        <v>11</v>
      </c>
      <c r="K34" s="14">
        <v>7</v>
      </c>
      <c r="L34" s="14">
        <v>0</v>
      </c>
      <c r="M34" s="14">
        <v>0</v>
      </c>
      <c r="N34" s="14">
        <v>8</v>
      </c>
      <c r="O34" s="14">
        <v>3</v>
      </c>
      <c r="P34" s="14">
        <v>2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f t="shared" si="3"/>
        <v>42</v>
      </c>
      <c r="Y34" s="14">
        <f t="shared" si="3"/>
        <v>28</v>
      </c>
      <c r="Z34" s="17">
        <f t="shared" si="4"/>
        <v>70</v>
      </c>
    </row>
    <row r="35" spans="1:26" ht="17.25" x14ac:dyDescent="0.25">
      <c r="A35" s="13" t="s">
        <v>49</v>
      </c>
      <c r="B35" s="14">
        <v>10</v>
      </c>
      <c r="C35" s="14">
        <v>19</v>
      </c>
      <c r="D35" s="14">
        <v>112</v>
      </c>
      <c r="E35" s="14">
        <v>119</v>
      </c>
      <c r="F35" s="14">
        <v>7</v>
      </c>
      <c r="G35" s="14">
        <v>13</v>
      </c>
      <c r="H35" s="14">
        <v>3</v>
      </c>
      <c r="I35" s="14">
        <v>4</v>
      </c>
      <c r="J35" s="14">
        <v>42</v>
      </c>
      <c r="K35" s="14">
        <v>15</v>
      </c>
      <c r="L35" s="14">
        <v>7</v>
      </c>
      <c r="M35" s="14">
        <v>8</v>
      </c>
      <c r="N35" s="14">
        <v>44</v>
      </c>
      <c r="O35" s="14">
        <v>33</v>
      </c>
      <c r="P35" s="14">
        <v>29</v>
      </c>
      <c r="Q35" s="14">
        <v>11</v>
      </c>
      <c r="R35" s="14">
        <v>2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f t="shared" si="3"/>
        <v>256</v>
      </c>
      <c r="Y35" s="14">
        <f t="shared" si="3"/>
        <v>222</v>
      </c>
      <c r="Z35" s="17">
        <f t="shared" si="4"/>
        <v>478</v>
      </c>
    </row>
    <row r="36" spans="1:26" ht="17.25" x14ac:dyDescent="0.25">
      <c r="A36" s="13" t="s">
        <v>50</v>
      </c>
      <c r="B36" s="14">
        <v>2</v>
      </c>
      <c r="C36" s="14">
        <v>5</v>
      </c>
      <c r="D36" s="14">
        <v>22</v>
      </c>
      <c r="E36" s="14">
        <v>12</v>
      </c>
      <c r="F36" s="14">
        <v>4</v>
      </c>
      <c r="G36" s="14">
        <v>2</v>
      </c>
      <c r="H36" s="14">
        <v>0</v>
      </c>
      <c r="I36" s="14">
        <v>0</v>
      </c>
      <c r="J36" s="14">
        <v>6</v>
      </c>
      <c r="K36" s="14">
        <v>0</v>
      </c>
      <c r="L36" s="14">
        <v>1</v>
      </c>
      <c r="M36" s="14">
        <v>0</v>
      </c>
      <c r="N36" s="14">
        <v>5</v>
      </c>
      <c r="O36" s="14">
        <v>3</v>
      </c>
      <c r="P36" s="14">
        <v>5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f t="shared" si="3"/>
        <v>45</v>
      </c>
      <c r="Y36" s="14">
        <f t="shared" si="3"/>
        <v>22</v>
      </c>
      <c r="Z36" s="17">
        <f t="shared" si="4"/>
        <v>67</v>
      </c>
    </row>
    <row r="37" spans="1:26" ht="17.25" x14ac:dyDescent="0.25">
      <c r="A37" s="13" t="s">
        <v>51</v>
      </c>
      <c r="B37" s="14">
        <v>1</v>
      </c>
      <c r="C37" s="14">
        <v>5</v>
      </c>
      <c r="D37" s="14">
        <v>8</v>
      </c>
      <c r="E37" s="14">
        <v>28</v>
      </c>
      <c r="F37" s="14">
        <v>1</v>
      </c>
      <c r="G37" s="14">
        <v>2</v>
      </c>
      <c r="H37" s="14">
        <v>0</v>
      </c>
      <c r="I37" s="14">
        <v>0</v>
      </c>
      <c r="J37" s="14">
        <v>0</v>
      </c>
      <c r="K37" s="14">
        <v>3</v>
      </c>
      <c r="L37" s="14">
        <v>2</v>
      </c>
      <c r="M37" s="14">
        <v>0</v>
      </c>
      <c r="N37" s="14">
        <v>6</v>
      </c>
      <c r="O37" s="14">
        <v>6</v>
      </c>
      <c r="P37" s="14">
        <v>2</v>
      </c>
      <c r="Q37" s="14">
        <v>2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f t="shared" si="3"/>
        <v>20</v>
      </c>
      <c r="Y37" s="14">
        <f t="shared" si="3"/>
        <v>46</v>
      </c>
      <c r="Z37" s="17">
        <f t="shared" si="4"/>
        <v>66</v>
      </c>
    </row>
    <row r="38" spans="1:26" ht="17.25" x14ac:dyDescent="0.25">
      <c r="A38" s="13" t="s">
        <v>52</v>
      </c>
      <c r="B38" s="14">
        <v>1</v>
      </c>
      <c r="C38" s="14">
        <v>3</v>
      </c>
      <c r="D38" s="14">
        <v>11</v>
      </c>
      <c r="E38" s="14">
        <v>15</v>
      </c>
      <c r="F38" s="14">
        <v>0</v>
      </c>
      <c r="G38" s="14">
        <v>1</v>
      </c>
      <c r="H38" s="14">
        <v>0</v>
      </c>
      <c r="I38" s="14">
        <v>1</v>
      </c>
      <c r="J38" s="14">
        <v>5</v>
      </c>
      <c r="K38" s="14">
        <v>1</v>
      </c>
      <c r="L38" s="14">
        <v>1</v>
      </c>
      <c r="M38" s="14">
        <v>1</v>
      </c>
      <c r="N38" s="14">
        <v>5</v>
      </c>
      <c r="O38" s="14">
        <v>2</v>
      </c>
      <c r="P38" s="14">
        <v>5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f t="shared" si="3"/>
        <v>28</v>
      </c>
      <c r="Y38" s="14">
        <f t="shared" si="3"/>
        <v>25</v>
      </c>
      <c r="Z38" s="17">
        <f t="shared" si="4"/>
        <v>53</v>
      </c>
    </row>
    <row r="39" spans="1:26" ht="17.25" x14ac:dyDescent="0.25">
      <c r="A39" s="13" t="s">
        <v>53</v>
      </c>
      <c r="B39" s="14">
        <v>6</v>
      </c>
      <c r="C39" s="14">
        <v>7</v>
      </c>
      <c r="D39" s="14">
        <v>51</v>
      </c>
      <c r="E39" s="14">
        <v>16</v>
      </c>
      <c r="F39" s="14">
        <v>7</v>
      </c>
      <c r="G39" s="14">
        <v>5</v>
      </c>
      <c r="H39" s="14">
        <v>2</v>
      </c>
      <c r="I39" s="14">
        <v>0</v>
      </c>
      <c r="J39" s="14">
        <v>32</v>
      </c>
      <c r="K39" s="14">
        <v>8</v>
      </c>
      <c r="L39" s="14">
        <v>2</v>
      </c>
      <c r="M39" s="14">
        <v>0</v>
      </c>
      <c r="N39" s="14">
        <v>32</v>
      </c>
      <c r="O39" s="14">
        <v>7</v>
      </c>
      <c r="P39" s="14">
        <v>15</v>
      </c>
      <c r="Q39" s="14">
        <v>7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f t="shared" si="3"/>
        <v>147</v>
      </c>
      <c r="Y39" s="14">
        <f t="shared" si="3"/>
        <v>50</v>
      </c>
      <c r="Z39" s="17">
        <f t="shared" si="4"/>
        <v>197</v>
      </c>
    </row>
    <row r="40" spans="1:26" ht="17.25" x14ac:dyDescent="0.25">
      <c r="A40" s="13" t="s">
        <v>54</v>
      </c>
      <c r="B40" s="14">
        <v>0</v>
      </c>
      <c r="C40" s="14">
        <v>4</v>
      </c>
      <c r="D40" s="14">
        <v>23</v>
      </c>
      <c r="E40" s="14">
        <v>11</v>
      </c>
      <c r="F40" s="14">
        <v>2</v>
      </c>
      <c r="G40" s="14">
        <v>2</v>
      </c>
      <c r="H40" s="14">
        <v>0</v>
      </c>
      <c r="I40" s="14">
        <v>2</v>
      </c>
      <c r="J40" s="14">
        <v>4</v>
      </c>
      <c r="K40" s="14">
        <v>6</v>
      </c>
      <c r="L40" s="14">
        <v>0</v>
      </c>
      <c r="M40" s="14">
        <v>3</v>
      </c>
      <c r="N40" s="14">
        <v>8</v>
      </c>
      <c r="O40" s="14">
        <v>3</v>
      </c>
      <c r="P40" s="14">
        <v>4</v>
      </c>
      <c r="Q40" s="14">
        <v>1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f t="shared" si="3"/>
        <v>41</v>
      </c>
      <c r="Y40" s="14">
        <f t="shared" si="3"/>
        <v>32</v>
      </c>
      <c r="Z40" s="17">
        <f t="shared" si="4"/>
        <v>73</v>
      </c>
    </row>
    <row r="41" spans="1:26" ht="17.25" x14ac:dyDescent="0.25">
      <c r="A41" s="13" t="s">
        <v>55</v>
      </c>
      <c r="B41" s="14">
        <v>1</v>
      </c>
      <c r="C41" s="14">
        <v>2</v>
      </c>
      <c r="D41" s="14">
        <v>11</v>
      </c>
      <c r="E41" s="14">
        <v>8</v>
      </c>
      <c r="F41" s="14">
        <v>2</v>
      </c>
      <c r="G41" s="14">
        <v>1</v>
      </c>
      <c r="H41" s="14">
        <v>1</v>
      </c>
      <c r="I41" s="14">
        <v>0</v>
      </c>
      <c r="J41" s="14">
        <v>1</v>
      </c>
      <c r="K41" s="14">
        <v>2</v>
      </c>
      <c r="L41" s="14">
        <v>2</v>
      </c>
      <c r="M41" s="14">
        <v>1</v>
      </c>
      <c r="N41" s="14">
        <v>6</v>
      </c>
      <c r="O41" s="14">
        <v>3</v>
      </c>
      <c r="P41" s="14">
        <v>4</v>
      </c>
      <c r="Q41" s="14">
        <v>3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f t="shared" si="3"/>
        <v>28</v>
      </c>
      <c r="Y41" s="14">
        <f t="shared" si="3"/>
        <v>20</v>
      </c>
      <c r="Z41" s="17">
        <f t="shared" si="4"/>
        <v>48</v>
      </c>
    </row>
    <row r="42" spans="1:26" ht="17.25" x14ac:dyDescent="0.25">
      <c r="A42" s="13" t="s">
        <v>56</v>
      </c>
      <c r="B42" s="14">
        <v>6</v>
      </c>
      <c r="C42" s="14">
        <v>1</v>
      </c>
      <c r="D42" s="14">
        <v>38</v>
      </c>
      <c r="E42" s="14">
        <v>7</v>
      </c>
      <c r="F42" s="14">
        <v>4</v>
      </c>
      <c r="G42" s="14">
        <v>2</v>
      </c>
      <c r="H42" s="14">
        <v>0</v>
      </c>
      <c r="I42" s="14">
        <v>0</v>
      </c>
      <c r="J42" s="14">
        <v>9</v>
      </c>
      <c r="K42" s="14">
        <v>1</v>
      </c>
      <c r="L42" s="14">
        <v>3</v>
      </c>
      <c r="M42" s="14">
        <v>2</v>
      </c>
      <c r="N42" s="14">
        <v>14</v>
      </c>
      <c r="O42" s="14">
        <v>3</v>
      </c>
      <c r="P42" s="14">
        <v>8</v>
      </c>
      <c r="Q42" s="14">
        <v>3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f t="shared" si="3"/>
        <v>82</v>
      </c>
      <c r="Y42" s="14">
        <f t="shared" si="3"/>
        <v>19</v>
      </c>
      <c r="Z42" s="17">
        <f t="shared" si="4"/>
        <v>101</v>
      </c>
    </row>
    <row r="43" spans="1:26" ht="17.25" x14ac:dyDescent="0.25">
      <c r="A43" s="13" t="s">
        <v>57</v>
      </c>
      <c r="B43" s="14">
        <v>0</v>
      </c>
      <c r="C43" s="14">
        <v>0</v>
      </c>
      <c r="D43" s="14">
        <v>3</v>
      </c>
      <c r="E43" s="14">
        <v>16</v>
      </c>
      <c r="F43" s="14">
        <v>1</v>
      </c>
      <c r="G43" s="14">
        <v>6</v>
      </c>
      <c r="H43" s="14">
        <v>0</v>
      </c>
      <c r="I43" s="14">
        <v>0</v>
      </c>
      <c r="J43" s="14">
        <v>3</v>
      </c>
      <c r="K43" s="14">
        <v>1</v>
      </c>
      <c r="L43" s="14">
        <v>1</v>
      </c>
      <c r="M43" s="14">
        <v>0</v>
      </c>
      <c r="N43" s="14">
        <v>5</v>
      </c>
      <c r="O43" s="14">
        <v>3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f t="shared" si="3"/>
        <v>14</v>
      </c>
      <c r="Y43" s="14">
        <f t="shared" si="3"/>
        <v>26</v>
      </c>
      <c r="Z43" s="17">
        <f t="shared" si="4"/>
        <v>40</v>
      </c>
    </row>
    <row r="44" spans="1:26" ht="17.25" x14ac:dyDescent="0.25">
      <c r="A44" s="13" t="s">
        <v>58</v>
      </c>
      <c r="B44" s="14">
        <v>0</v>
      </c>
      <c r="C44" s="14">
        <v>0</v>
      </c>
      <c r="D44" s="14">
        <v>0</v>
      </c>
      <c r="E44" s="14">
        <v>15</v>
      </c>
      <c r="F44" s="14">
        <v>2</v>
      </c>
      <c r="G44" s="14">
        <v>5</v>
      </c>
      <c r="H44" s="14">
        <v>0</v>
      </c>
      <c r="I44" s="14">
        <v>0</v>
      </c>
      <c r="J44" s="14">
        <v>1</v>
      </c>
      <c r="K44" s="14">
        <v>4</v>
      </c>
      <c r="L44" s="14">
        <v>1</v>
      </c>
      <c r="M44" s="14">
        <v>1</v>
      </c>
      <c r="N44" s="14">
        <v>1</v>
      </c>
      <c r="O44" s="14">
        <v>3</v>
      </c>
      <c r="P44" s="14">
        <v>1</v>
      </c>
      <c r="Q44" s="14">
        <v>3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f t="shared" si="3"/>
        <v>6</v>
      </c>
      <c r="Y44" s="14">
        <f t="shared" si="3"/>
        <v>31</v>
      </c>
      <c r="Z44" s="17">
        <f t="shared" si="4"/>
        <v>37</v>
      </c>
    </row>
    <row r="45" spans="1:26" ht="17.25" x14ac:dyDescent="0.25">
      <c r="A45" s="13" t="s">
        <v>59</v>
      </c>
      <c r="B45" s="14">
        <v>0</v>
      </c>
      <c r="C45" s="14">
        <v>0</v>
      </c>
      <c r="D45" s="14">
        <v>1</v>
      </c>
      <c r="E45" s="14">
        <v>15</v>
      </c>
      <c r="F45" s="14">
        <v>0</v>
      </c>
      <c r="G45" s="14">
        <v>7</v>
      </c>
      <c r="H45" s="14">
        <v>0</v>
      </c>
      <c r="I45" s="14">
        <v>0</v>
      </c>
      <c r="J45" s="14">
        <v>1</v>
      </c>
      <c r="K45" s="14">
        <v>5</v>
      </c>
      <c r="L45" s="14">
        <v>0</v>
      </c>
      <c r="M45" s="14">
        <v>0</v>
      </c>
      <c r="N45" s="14">
        <v>1</v>
      </c>
      <c r="O45" s="14">
        <v>4</v>
      </c>
      <c r="P45" s="14">
        <v>0</v>
      </c>
      <c r="Q45" s="14">
        <v>3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f t="shared" si="3"/>
        <v>3</v>
      </c>
      <c r="Y45" s="14">
        <f t="shared" si="3"/>
        <v>34</v>
      </c>
      <c r="Z45" s="17">
        <f t="shared" si="4"/>
        <v>37</v>
      </c>
    </row>
    <row r="46" spans="1:26" ht="17.25" x14ac:dyDescent="0.25">
      <c r="A46" s="16" t="s">
        <v>60</v>
      </c>
      <c r="B46" s="15">
        <f>SUM(B27:B45)</f>
        <v>39</v>
      </c>
      <c r="C46" s="15">
        <f t="shared" ref="C46:Z46" si="5">SUM(C27:C45)</f>
        <v>56</v>
      </c>
      <c r="D46" s="15">
        <f t="shared" si="5"/>
        <v>558</v>
      </c>
      <c r="E46" s="15">
        <f t="shared" si="5"/>
        <v>487</v>
      </c>
      <c r="F46" s="15">
        <f t="shared" si="5"/>
        <v>44</v>
      </c>
      <c r="G46" s="15">
        <f t="shared" si="5"/>
        <v>58</v>
      </c>
      <c r="H46" s="15">
        <f t="shared" si="5"/>
        <v>10</v>
      </c>
      <c r="I46" s="15">
        <f t="shared" si="5"/>
        <v>8</v>
      </c>
      <c r="J46" s="15">
        <f t="shared" si="5"/>
        <v>215</v>
      </c>
      <c r="K46" s="15">
        <f t="shared" si="5"/>
        <v>98</v>
      </c>
      <c r="L46" s="15">
        <f t="shared" si="5"/>
        <v>58</v>
      </c>
      <c r="M46" s="15">
        <f t="shared" si="5"/>
        <v>33</v>
      </c>
      <c r="N46" s="15">
        <f t="shared" si="5"/>
        <v>228</v>
      </c>
      <c r="O46" s="15">
        <f t="shared" si="5"/>
        <v>125</v>
      </c>
      <c r="P46" s="15">
        <f t="shared" si="5"/>
        <v>115</v>
      </c>
      <c r="Q46" s="15">
        <f t="shared" si="5"/>
        <v>58</v>
      </c>
      <c r="R46" s="15">
        <f t="shared" si="5"/>
        <v>2</v>
      </c>
      <c r="S46" s="15">
        <f t="shared" si="5"/>
        <v>1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1269</v>
      </c>
      <c r="Y46" s="15">
        <f t="shared" si="5"/>
        <v>924</v>
      </c>
      <c r="Z46" s="15">
        <f t="shared" si="5"/>
        <v>2193</v>
      </c>
    </row>
    <row r="47" spans="1:26" ht="17.25" x14ac:dyDescent="0.25">
      <c r="A47" s="13" t="s">
        <v>61</v>
      </c>
      <c r="B47" s="14">
        <v>16</v>
      </c>
      <c r="C47" s="14">
        <v>8</v>
      </c>
      <c r="D47" s="14">
        <v>149</v>
      </c>
      <c r="E47" s="14">
        <v>86</v>
      </c>
      <c r="F47" s="14">
        <v>21</v>
      </c>
      <c r="G47" s="14">
        <v>12</v>
      </c>
      <c r="H47" s="14">
        <v>2</v>
      </c>
      <c r="I47" s="14">
        <v>1</v>
      </c>
      <c r="J47" s="14">
        <v>88</v>
      </c>
      <c r="K47" s="14">
        <v>31</v>
      </c>
      <c r="L47" s="14">
        <v>1</v>
      </c>
      <c r="M47" s="14">
        <v>1</v>
      </c>
      <c r="N47" s="14">
        <v>53</v>
      </c>
      <c r="O47" s="14">
        <v>30</v>
      </c>
      <c r="P47" s="14">
        <v>22</v>
      </c>
      <c r="Q47" s="14">
        <v>11</v>
      </c>
      <c r="R47" s="14">
        <v>0</v>
      </c>
      <c r="S47" s="14">
        <v>1</v>
      </c>
      <c r="T47" s="14">
        <v>2</v>
      </c>
      <c r="U47" s="14">
        <v>1</v>
      </c>
      <c r="V47" s="14">
        <v>0</v>
      </c>
      <c r="W47" s="14">
        <v>0</v>
      </c>
      <c r="X47" s="14">
        <f t="shared" ref="X47:Y62" si="6">B47+D47+F47+H47+J47+L47+N47+P47+R47+T47</f>
        <v>354</v>
      </c>
      <c r="Y47" s="14">
        <f t="shared" si="6"/>
        <v>182</v>
      </c>
      <c r="Z47" s="17">
        <f t="shared" si="4"/>
        <v>536</v>
      </c>
    </row>
    <row r="48" spans="1:26" ht="17.25" x14ac:dyDescent="0.25">
      <c r="A48" s="13" t="s">
        <v>62</v>
      </c>
      <c r="B48" s="14">
        <v>3</v>
      </c>
      <c r="C48" s="14">
        <v>1</v>
      </c>
      <c r="D48" s="14">
        <v>26</v>
      </c>
      <c r="E48" s="14">
        <v>9</v>
      </c>
      <c r="F48" s="14">
        <v>0</v>
      </c>
      <c r="G48" s="14">
        <v>0</v>
      </c>
      <c r="H48" s="14">
        <v>2</v>
      </c>
      <c r="I48" s="14">
        <v>0</v>
      </c>
      <c r="J48" s="14">
        <v>11</v>
      </c>
      <c r="K48" s="14">
        <v>1</v>
      </c>
      <c r="L48" s="14">
        <v>1</v>
      </c>
      <c r="M48" s="14">
        <v>0</v>
      </c>
      <c r="N48" s="14">
        <v>3</v>
      </c>
      <c r="O48" s="14">
        <v>1</v>
      </c>
      <c r="P48" s="14">
        <v>1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f t="shared" si="6"/>
        <v>47</v>
      </c>
      <c r="Y48" s="14">
        <f t="shared" si="6"/>
        <v>12</v>
      </c>
      <c r="Z48" s="17">
        <f t="shared" si="4"/>
        <v>59</v>
      </c>
    </row>
    <row r="49" spans="1:26" ht="17.25" x14ac:dyDescent="0.25">
      <c r="A49" s="13" t="s">
        <v>63</v>
      </c>
      <c r="B49" s="14">
        <v>0</v>
      </c>
      <c r="C49" s="14">
        <v>2</v>
      </c>
      <c r="D49" s="14">
        <v>16</v>
      </c>
      <c r="E49" s="14">
        <v>15</v>
      </c>
      <c r="F49" s="14">
        <v>3</v>
      </c>
      <c r="G49" s="14">
        <v>3</v>
      </c>
      <c r="H49" s="14">
        <v>0</v>
      </c>
      <c r="I49" s="14">
        <v>0</v>
      </c>
      <c r="J49" s="14">
        <v>0</v>
      </c>
      <c r="K49" s="14">
        <v>3</v>
      </c>
      <c r="L49" s="14">
        <v>0</v>
      </c>
      <c r="M49" s="14">
        <v>0</v>
      </c>
      <c r="N49" s="14">
        <v>5</v>
      </c>
      <c r="O49" s="14">
        <v>4</v>
      </c>
      <c r="P49" s="14">
        <v>7</v>
      </c>
      <c r="Q49" s="14">
        <v>1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f t="shared" si="6"/>
        <v>31</v>
      </c>
      <c r="Y49" s="14">
        <f t="shared" si="6"/>
        <v>28</v>
      </c>
      <c r="Z49" s="17">
        <f t="shared" si="4"/>
        <v>59</v>
      </c>
    </row>
    <row r="50" spans="1:26" ht="17.25" x14ac:dyDescent="0.25">
      <c r="A50" s="13" t="s">
        <v>64</v>
      </c>
      <c r="B50" s="14">
        <v>1</v>
      </c>
      <c r="C50" s="14">
        <v>1</v>
      </c>
      <c r="D50" s="14">
        <v>12</v>
      </c>
      <c r="E50" s="14">
        <v>13</v>
      </c>
      <c r="F50" s="14">
        <v>3</v>
      </c>
      <c r="G50" s="14">
        <v>1</v>
      </c>
      <c r="H50" s="14">
        <v>1</v>
      </c>
      <c r="I50" s="14">
        <v>0</v>
      </c>
      <c r="J50" s="14">
        <v>4</v>
      </c>
      <c r="K50" s="14">
        <v>0</v>
      </c>
      <c r="L50" s="14">
        <v>0</v>
      </c>
      <c r="M50" s="14">
        <v>0</v>
      </c>
      <c r="N50" s="14">
        <v>1</v>
      </c>
      <c r="O50" s="14">
        <v>3</v>
      </c>
      <c r="P50" s="14">
        <v>4</v>
      </c>
      <c r="Q50" s="14">
        <v>2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f t="shared" si="6"/>
        <v>26</v>
      </c>
      <c r="Y50" s="14">
        <f t="shared" si="6"/>
        <v>20</v>
      </c>
      <c r="Z50" s="17">
        <f t="shared" si="4"/>
        <v>46</v>
      </c>
    </row>
    <row r="51" spans="1:26" ht="17.25" x14ac:dyDescent="0.25">
      <c r="A51" s="13" t="s">
        <v>65</v>
      </c>
      <c r="B51" s="14">
        <v>0</v>
      </c>
      <c r="C51" s="14">
        <v>2</v>
      </c>
      <c r="D51" s="14">
        <v>8</v>
      </c>
      <c r="E51" s="14">
        <v>28</v>
      </c>
      <c r="F51" s="14">
        <v>4</v>
      </c>
      <c r="G51" s="14">
        <v>2</v>
      </c>
      <c r="H51" s="14">
        <v>2</v>
      </c>
      <c r="I51" s="14">
        <v>0</v>
      </c>
      <c r="J51" s="14">
        <v>7</v>
      </c>
      <c r="K51" s="14">
        <v>7</v>
      </c>
      <c r="L51" s="14">
        <v>1</v>
      </c>
      <c r="M51" s="14">
        <v>0</v>
      </c>
      <c r="N51" s="14">
        <v>8</v>
      </c>
      <c r="O51" s="14">
        <v>5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f t="shared" si="6"/>
        <v>31</v>
      </c>
      <c r="Y51" s="14">
        <f t="shared" si="6"/>
        <v>44</v>
      </c>
      <c r="Z51" s="17">
        <f t="shared" si="4"/>
        <v>75</v>
      </c>
    </row>
    <row r="52" spans="1:26" ht="17.25" x14ac:dyDescent="0.25">
      <c r="A52" s="13" t="s">
        <v>66</v>
      </c>
      <c r="B52" s="14">
        <v>0</v>
      </c>
      <c r="C52" s="14">
        <v>2</v>
      </c>
      <c r="D52" s="14">
        <v>6</v>
      </c>
      <c r="E52" s="14">
        <v>9</v>
      </c>
      <c r="F52" s="14">
        <v>0</v>
      </c>
      <c r="G52" s="14">
        <v>1</v>
      </c>
      <c r="H52" s="14">
        <v>0</v>
      </c>
      <c r="I52" s="14">
        <v>1</v>
      </c>
      <c r="J52" s="14">
        <v>5</v>
      </c>
      <c r="K52" s="14">
        <v>4</v>
      </c>
      <c r="L52" s="14">
        <v>0</v>
      </c>
      <c r="M52" s="14">
        <v>0</v>
      </c>
      <c r="N52" s="14">
        <v>1</v>
      </c>
      <c r="O52" s="14">
        <v>3</v>
      </c>
      <c r="P52" s="14">
        <v>3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f t="shared" si="6"/>
        <v>15</v>
      </c>
      <c r="Y52" s="14">
        <f t="shared" si="6"/>
        <v>20</v>
      </c>
      <c r="Z52" s="17">
        <f t="shared" si="4"/>
        <v>35</v>
      </c>
    </row>
    <row r="53" spans="1:26" ht="17.25" x14ac:dyDescent="0.25">
      <c r="A53" s="13" t="s">
        <v>67</v>
      </c>
      <c r="B53" s="14">
        <v>2</v>
      </c>
      <c r="C53" s="14">
        <v>3</v>
      </c>
      <c r="D53" s="14">
        <v>8</v>
      </c>
      <c r="E53" s="14">
        <v>22</v>
      </c>
      <c r="F53" s="14">
        <v>1</v>
      </c>
      <c r="G53" s="14">
        <v>5</v>
      </c>
      <c r="H53" s="14">
        <v>0</v>
      </c>
      <c r="I53" s="14">
        <v>0</v>
      </c>
      <c r="J53" s="14">
        <v>12</v>
      </c>
      <c r="K53" s="14">
        <v>9</v>
      </c>
      <c r="L53" s="14">
        <v>0</v>
      </c>
      <c r="M53" s="14">
        <v>0</v>
      </c>
      <c r="N53" s="14">
        <v>2</v>
      </c>
      <c r="O53" s="14">
        <v>6</v>
      </c>
      <c r="P53" s="14">
        <v>1</v>
      </c>
      <c r="Q53" s="14">
        <v>2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f t="shared" si="6"/>
        <v>26</v>
      </c>
      <c r="Y53" s="14">
        <f t="shared" si="6"/>
        <v>47</v>
      </c>
      <c r="Z53" s="17">
        <f t="shared" si="4"/>
        <v>73</v>
      </c>
    </row>
    <row r="54" spans="1:26" ht="17.25" x14ac:dyDescent="0.25">
      <c r="A54" s="13" t="s">
        <v>68</v>
      </c>
      <c r="B54" s="14">
        <v>5</v>
      </c>
      <c r="C54" s="14">
        <v>0</v>
      </c>
      <c r="D54" s="14">
        <v>12</v>
      </c>
      <c r="E54" s="14">
        <v>15</v>
      </c>
      <c r="F54" s="14">
        <v>2</v>
      </c>
      <c r="G54" s="14">
        <v>1</v>
      </c>
      <c r="H54" s="14">
        <v>0</v>
      </c>
      <c r="I54" s="14">
        <v>0</v>
      </c>
      <c r="J54" s="14">
        <v>16</v>
      </c>
      <c r="K54" s="14">
        <v>5</v>
      </c>
      <c r="L54" s="14">
        <v>0</v>
      </c>
      <c r="M54" s="14">
        <v>0</v>
      </c>
      <c r="N54" s="14">
        <v>5</v>
      </c>
      <c r="O54" s="14">
        <v>0</v>
      </c>
      <c r="P54" s="14">
        <v>1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f t="shared" si="6"/>
        <v>41</v>
      </c>
      <c r="Y54" s="14">
        <f t="shared" si="6"/>
        <v>22</v>
      </c>
      <c r="Z54" s="17">
        <f t="shared" si="4"/>
        <v>63</v>
      </c>
    </row>
    <row r="55" spans="1:26" ht="17.25" x14ac:dyDescent="0.25">
      <c r="A55" s="13" t="s">
        <v>69</v>
      </c>
      <c r="B55" s="14">
        <v>13</v>
      </c>
      <c r="C55" s="14">
        <v>2</v>
      </c>
      <c r="D55" s="14">
        <v>90</v>
      </c>
      <c r="E55" s="14">
        <v>119</v>
      </c>
      <c r="F55" s="14">
        <v>21</v>
      </c>
      <c r="G55" s="14">
        <v>28</v>
      </c>
      <c r="H55" s="14">
        <v>3</v>
      </c>
      <c r="I55" s="14">
        <v>2</v>
      </c>
      <c r="J55" s="14">
        <v>56</v>
      </c>
      <c r="K55" s="14">
        <v>22</v>
      </c>
      <c r="L55" s="14">
        <v>2</v>
      </c>
      <c r="M55" s="14">
        <v>0</v>
      </c>
      <c r="N55" s="14">
        <v>47</v>
      </c>
      <c r="O55" s="14">
        <v>33</v>
      </c>
      <c r="P55" s="14">
        <v>27</v>
      </c>
      <c r="Q55" s="14">
        <v>3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f t="shared" si="6"/>
        <v>259</v>
      </c>
      <c r="Y55" s="14">
        <f t="shared" si="6"/>
        <v>209</v>
      </c>
      <c r="Z55" s="17">
        <f t="shared" si="4"/>
        <v>468</v>
      </c>
    </row>
    <row r="56" spans="1:26" ht="17.25" x14ac:dyDescent="0.25">
      <c r="A56" s="13" t="s">
        <v>70</v>
      </c>
      <c r="B56" s="14">
        <v>4</v>
      </c>
      <c r="C56" s="14">
        <v>0</v>
      </c>
      <c r="D56" s="14">
        <v>14</v>
      </c>
      <c r="E56" s="14">
        <v>8</v>
      </c>
      <c r="F56" s="14">
        <v>5</v>
      </c>
      <c r="G56" s="14">
        <v>5</v>
      </c>
      <c r="H56" s="14">
        <v>0</v>
      </c>
      <c r="I56" s="14">
        <v>0</v>
      </c>
      <c r="J56" s="14">
        <v>8</v>
      </c>
      <c r="K56" s="14">
        <v>2</v>
      </c>
      <c r="L56" s="14">
        <v>0</v>
      </c>
      <c r="M56" s="14">
        <v>0</v>
      </c>
      <c r="N56" s="14">
        <v>5</v>
      </c>
      <c r="O56" s="14">
        <v>4</v>
      </c>
      <c r="P56" s="14">
        <v>2</v>
      </c>
      <c r="Q56" s="14">
        <v>3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f t="shared" si="6"/>
        <v>38</v>
      </c>
      <c r="Y56" s="14">
        <f t="shared" si="6"/>
        <v>22</v>
      </c>
      <c r="Z56" s="17">
        <f t="shared" si="4"/>
        <v>60</v>
      </c>
    </row>
    <row r="57" spans="1:26" ht="17.25" x14ac:dyDescent="0.25">
      <c r="A57" s="13" t="s">
        <v>71</v>
      </c>
      <c r="B57" s="14">
        <v>1</v>
      </c>
      <c r="C57" s="14">
        <v>4</v>
      </c>
      <c r="D57" s="14">
        <v>3</v>
      </c>
      <c r="E57" s="14">
        <v>29</v>
      </c>
      <c r="F57" s="14">
        <v>0</v>
      </c>
      <c r="G57" s="14">
        <v>4</v>
      </c>
      <c r="H57" s="14">
        <v>0</v>
      </c>
      <c r="I57" s="14">
        <v>3</v>
      </c>
      <c r="J57" s="14">
        <v>1</v>
      </c>
      <c r="K57" s="14">
        <v>6</v>
      </c>
      <c r="L57" s="14">
        <v>1</v>
      </c>
      <c r="M57" s="14">
        <v>0</v>
      </c>
      <c r="N57" s="14">
        <v>3</v>
      </c>
      <c r="O57" s="14">
        <v>7</v>
      </c>
      <c r="P57" s="14">
        <v>5</v>
      </c>
      <c r="Q57" s="14">
        <v>2</v>
      </c>
      <c r="R57" s="14">
        <v>1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f t="shared" si="6"/>
        <v>15</v>
      </c>
      <c r="Y57" s="14">
        <f t="shared" si="6"/>
        <v>55</v>
      </c>
      <c r="Z57" s="17">
        <f t="shared" si="4"/>
        <v>70</v>
      </c>
    </row>
    <row r="58" spans="1:26" ht="17.25" x14ac:dyDescent="0.25">
      <c r="A58" s="13" t="s">
        <v>72</v>
      </c>
      <c r="B58" s="14">
        <v>5</v>
      </c>
      <c r="C58" s="14">
        <v>0</v>
      </c>
      <c r="D58" s="14">
        <v>13</v>
      </c>
      <c r="E58" s="14">
        <v>5</v>
      </c>
      <c r="F58" s="14">
        <v>2</v>
      </c>
      <c r="G58" s="14">
        <v>3</v>
      </c>
      <c r="H58" s="14">
        <v>1</v>
      </c>
      <c r="I58" s="14">
        <v>0</v>
      </c>
      <c r="J58" s="14">
        <v>4</v>
      </c>
      <c r="K58" s="14">
        <v>3</v>
      </c>
      <c r="L58" s="14">
        <v>0</v>
      </c>
      <c r="M58" s="14">
        <v>0</v>
      </c>
      <c r="N58" s="14">
        <v>4</v>
      </c>
      <c r="O58" s="14">
        <v>7</v>
      </c>
      <c r="P58" s="14">
        <v>3</v>
      </c>
      <c r="Q58" s="14">
        <v>1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f t="shared" si="6"/>
        <v>32</v>
      </c>
      <c r="Y58" s="14">
        <f t="shared" si="6"/>
        <v>19</v>
      </c>
      <c r="Z58" s="17">
        <f t="shared" si="4"/>
        <v>51</v>
      </c>
    </row>
    <row r="59" spans="1:26" ht="17.25" x14ac:dyDescent="0.25">
      <c r="A59" s="13" t="s">
        <v>73</v>
      </c>
      <c r="B59" s="14">
        <v>5</v>
      </c>
      <c r="C59" s="14">
        <v>8</v>
      </c>
      <c r="D59" s="14">
        <v>51</v>
      </c>
      <c r="E59" s="14">
        <v>28</v>
      </c>
      <c r="F59" s="14">
        <v>12</v>
      </c>
      <c r="G59" s="14">
        <v>4</v>
      </c>
      <c r="H59" s="14">
        <v>0</v>
      </c>
      <c r="I59" s="14">
        <v>0</v>
      </c>
      <c r="J59" s="14">
        <v>26</v>
      </c>
      <c r="K59" s="14">
        <v>12</v>
      </c>
      <c r="L59" s="14">
        <v>0</v>
      </c>
      <c r="M59" s="14">
        <v>0</v>
      </c>
      <c r="N59" s="14">
        <v>26</v>
      </c>
      <c r="O59" s="14">
        <v>12</v>
      </c>
      <c r="P59" s="14">
        <v>12</v>
      </c>
      <c r="Q59" s="14">
        <v>4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f t="shared" si="6"/>
        <v>132</v>
      </c>
      <c r="Y59" s="14">
        <f t="shared" si="6"/>
        <v>68</v>
      </c>
      <c r="Z59" s="17">
        <f t="shared" si="4"/>
        <v>200</v>
      </c>
    </row>
    <row r="60" spans="1:26" ht="17.25" x14ac:dyDescent="0.25">
      <c r="A60" s="13" t="s">
        <v>74</v>
      </c>
      <c r="B60" s="14">
        <v>0</v>
      </c>
      <c r="C60" s="14">
        <v>4</v>
      </c>
      <c r="D60" s="14">
        <v>16</v>
      </c>
      <c r="E60" s="14">
        <v>13</v>
      </c>
      <c r="F60" s="14">
        <v>1</v>
      </c>
      <c r="G60" s="14">
        <v>1</v>
      </c>
      <c r="H60" s="14">
        <v>1</v>
      </c>
      <c r="I60" s="14">
        <v>1</v>
      </c>
      <c r="J60" s="14">
        <v>11</v>
      </c>
      <c r="K60" s="14">
        <v>4</v>
      </c>
      <c r="L60" s="14">
        <v>0</v>
      </c>
      <c r="M60" s="14">
        <v>0</v>
      </c>
      <c r="N60" s="14">
        <v>11</v>
      </c>
      <c r="O60" s="14">
        <v>3</v>
      </c>
      <c r="P60" s="14">
        <v>2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f t="shared" si="6"/>
        <v>42</v>
      </c>
      <c r="Y60" s="14">
        <f t="shared" si="6"/>
        <v>27</v>
      </c>
      <c r="Z60" s="17">
        <f t="shared" si="4"/>
        <v>69</v>
      </c>
    </row>
    <row r="61" spans="1:26" ht="17.25" x14ac:dyDescent="0.25">
      <c r="A61" s="13" t="s">
        <v>75</v>
      </c>
      <c r="B61" s="14">
        <v>2</v>
      </c>
      <c r="C61" s="14">
        <v>3</v>
      </c>
      <c r="D61" s="14">
        <v>17</v>
      </c>
      <c r="E61" s="14">
        <v>6</v>
      </c>
      <c r="F61" s="14">
        <v>4</v>
      </c>
      <c r="G61" s="14">
        <v>0</v>
      </c>
      <c r="H61" s="14">
        <v>0</v>
      </c>
      <c r="I61" s="14">
        <v>0</v>
      </c>
      <c r="J61" s="14">
        <v>2</v>
      </c>
      <c r="K61" s="14">
        <v>1</v>
      </c>
      <c r="L61" s="14">
        <v>0</v>
      </c>
      <c r="M61" s="14">
        <v>0</v>
      </c>
      <c r="N61" s="14">
        <v>7</v>
      </c>
      <c r="O61" s="14">
        <v>0</v>
      </c>
      <c r="P61" s="14">
        <v>1</v>
      </c>
      <c r="Q61" s="14">
        <v>1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f t="shared" si="6"/>
        <v>33</v>
      </c>
      <c r="Y61" s="14">
        <f t="shared" si="6"/>
        <v>11</v>
      </c>
      <c r="Z61" s="17">
        <f t="shared" si="4"/>
        <v>44</v>
      </c>
    </row>
    <row r="62" spans="1:26" ht="17.25" x14ac:dyDescent="0.25">
      <c r="A62" s="13" t="s">
        <v>76</v>
      </c>
      <c r="B62" s="14">
        <v>1</v>
      </c>
      <c r="C62" s="14">
        <v>1</v>
      </c>
      <c r="D62" s="14">
        <v>26</v>
      </c>
      <c r="E62" s="14">
        <v>8</v>
      </c>
      <c r="F62" s="14">
        <v>6</v>
      </c>
      <c r="G62" s="14">
        <v>2</v>
      </c>
      <c r="H62" s="14">
        <v>1</v>
      </c>
      <c r="I62" s="14">
        <v>0</v>
      </c>
      <c r="J62" s="14">
        <v>9</v>
      </c>
      <c r="K62" s="14">
        <v>1</v>
      </c>
      <c r="L62" s="14">
        <v>0</v>
      </c>
      <c r="M62" s="14">
        <v>0</v>
      </c>
      <c r="N62" s="14">
        <v>26</v>
      </c>
      <c r="O62" s="14">
        <v>3</v>
      </c>
      <c r="P62" s="14">
        <v>5</v>
      </c>
      <c r="Q62" s="14">
        <v>1</v>
      </c>
      <c r="R62" s="14">
        <v>0</v>
      </c>
      <c r="S62" s="14">
        <v>0</v>
      </c>
      <c r="T62" s="14">
        <v>1</v>
      </c>
      <c r="U62" s="14">
        <v>0</v>
      </c>
      <c r="V62" s="14">
        <v>0</v>
      </c>
      <c r="W62" s="14">
        <v>0</v>
      </c>
      <c r="X62" s="14">
        <f t="shared" si="6"/>
        <v>75</v>
      </c>
      <c r="Y62" s="14">
        <f t="shared" si="6"/>
        <v>16</v>
      </c>
      <c r="Z62" s="17">
        <f t="shared" si="4"/>
        <v>91</v>
      </c>
    </row>
    <row r="63" spans="1:26" ht="17.25" x14ac:dyDescent="0.25">
      <c r="A63" s="16" t="s">
        <v>77</v>
      </c>
      <c r="B63" s="15">
        <f>SUM(B47:B62)</f>
        <v>58</v>
      </c>
      <c r="C63" s="15">
        <f t="shared" ref="C63:Z63" si="7">SUM(C47:C62)</f>
        <v>41</v>
      </c>
      <c r="D63" s="15">
        <f t="shared" si="7"/>
        <v>467</v>
      </c>
      <c r="E63" s="15">
        <f t="shared" si="7"/>
        <v>413</v>
      </c>
      <c r="F63" s="15">
        <f t="shared" si="7"/>
        <v>85</v>
      </c>
      <c r="G63" s="15">
        <f t="shared" si="7"/>
        <v>72</v>
      </c>
      <c r="H63" s="15">
        <f t="shared" si="7"/>
        <v>13</v>
      </c>
      <c r="I63" s="15">
        <f t="shared" si="7"/>
        <v>8</v>
      </c>
      <c r="J63" s="15">
        <f t="shared" si="7"/>
        <v>260</v>
      </c>
      <c r="K63" s="15">
        <f t="shared" si="7"/>
        <v>111</v>
      </c>
      <c r="L63" s="15">
        <f t="shared" si="7"/>
        <v>6</v>
      </c>
      <c r="M63" s="15">
        <f t="shared" si="7"/>
        <v>1</v>
      </c>
      <c r="N63" s="15">
        <f t="shared" si="7"/>
        <v>207</v>
      </c>
      <c r="O63" s="15">
        <f t="shared" si="7"/>
        <v>121</v>
      </c>
      <c r="P63" s="15">
        <f t="shared" si="7"/>
        <v>97</v>
      </c>
      <c r="Q63" s="15">
        <f t="shared" si="7"/>
        <v>33</v>
      </c>
      <c r="R63" s="15">
        <f t="shared" si="7"/>
        <v>1</v>
      </c>
      <c r="S63" s="15">
        <f t="shared" si="7"/>
        <v>1</v>
      </c>
      <c r="T63" s="15">
        <f t="shared" si="7"/>
        <v>3</v>
      </c>
      <c r="U63" s="15">
        <f t="shared" si="7"/>
        <v>1</v>
      </c>
      <c r="V63" s="15">
        <f t="shared" si="7"/>
        <v>0</v>
      </c>
      <c r="W63" s="15">
        <f t="shared" si="7"/>
        <v>0</v>
      </c>
      <c r="X63" s="15">
        <f t="shared" si="7"/>
        <v>1197</v>
      </c>
      <c r="Y63" s="15">
        <f t="shared" si="7"/>
        <v>802</v>
      </c>
      <c r="Z63" s="15">
        <f t="shared" si="7"/>
        <v>1999</v>
      </c>
    </row>
    <row r="64" spans="1:26" ht="17.25" x14ac:dyDescent="0.25">
      <c r="A64" s="16" t="s">
        <v>78</v>
      </c>
      <c r="B64" s="15">
        <f>B26+B46+B63</f>
        <v>189</v>
      </c>
      <c r="C64" s="15">
        <f t="shared" ref="C64:Z64" si="8">C26+C46+C63</f>
        <v>180</v>
      </c>
      <c r="D64" s="15">
        <f t="shared" si="8"/>
        <v>1664</v>
      </c>
      <c r="E64" s="15">
        <f t="shared" si="8"/>
        <v>1513</v>
      </c>
      <c r="F64" s="15">
        <f t="shared" si="8"/>
        <v>187</v>
      </c>
      <c r="G64" s="15">
        <f t="shared" si="8"/>
        <v>192</v>
      </c>
      <c r="H64" s="15">
        <f t="shared" si="8"/>
        <v>27</v>
      </c>
      <c r="I64" s="15">
        <f t="shared" si="8"/>
        <v>23</v>
      </c>
      <c r="J64" s="15">
        <f t="shared" si="8"/>
        <v>677</v>
      </c>
      <c r="K64" s="15">
        <f t="shared" si="8"/>
        <v>319</v>
      </c>
      <c r="L64" s="15">
        <f t="shared" si="8"/>
        <v>188</v>
      </c>
      <c r="M64" s="15">
        <f t="shared" si="8"/>
        <v>75</v>
      </c>
      <c r="N64" s="15">
        <f t="shared" si="8"/>
        <v>673</v>
      </c>
      <c r="O64" s="15">
        <f t="shared" si="8"/>
        <v>403</v>
      </c>
      <c r="P64" s="15">
        <f t="shared" si="8"/>
        <v>339</v>
      </c>
      <c r="Q64" s="15">
        <f t="shared" si="8"/>
        <v>164</v>
      </c>
      <c r="R64" s="15">
        <f t="shared" si="8"/>
        <v>7</v>
      </c>
      <c r="S64" s="15">
        <f t="shared" si="8"/>
        <v>3</v>
      </c>
      <c r="T64" s="15">
        <f t="shared" si="8"/>
        <v>3</v>
      </c>
      <c r="U64" s="15">
        <f t="shared" si="8"/>
        <v>1</v>
      </c>
      <c r="V64" s="15">
        <f t="shared" si="8"/>
        <v>0</v>
      </c>
      <c r="W64" s="15">
        <f t="shared" si="8"/>
        <v>0</v>
      </c>
      <c r="X64" s="15">
        <f t="shared" si="8"/>
        <v>3954</v>
      </c>
      <c r="Y64" s="15">
        <f t="shared" si="8"/>
        <v>2873</v>
      </c>
      <c r="Z64" s="15">
        <f t="shared" si="8"/>
        <v>6827</v>
      </c>
    </row>
  </sheetData>
  <mergeCells count="16">
    <mergeCell ref="W3:W4"/>
    <mergeCell ref="X3:X4"/>
    <mergeCell ref="Y3:Y4"/>
    <mergeCell ref="Z3:Z4"/>
    <mergeCell ref="L3:M3"/>
    <mergeCell ref="N3:O3"/>
    <mergeCell ref="P3:Q3"/>
    <mergeCell ref="R3:S3"/>
    <mergeCell ref="T3:U3"/>
    <mergeCell ref="V3:V4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2022-05-23T12:15:04Z</dcterms:created>
  <dcterms:modified xsi:type="dcterms:W3CDTF">2022-05-23T12:16:51Z</dcterms:modified>
</cp:coreProperties>
</file>